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aconic1\Desktop\"/>
    </mc:Choice>
  </mc:AlternateContent>
  <bookViews>
    <workbookView xWindow="0" yWindow="0" windowWidth="28800" windowHeight="11760"/>
  </bookViews>
  <sheets>
    <sheet name="PlannerRD" sheetId="1" r:id="rId1"/>
    <sheet name="Setup" sheetId="2" r:id="rId2"/>
  </sheets>
  <definedNames>
    <definedName name="CategoryList">Setup!$B$5:$B$22</definedName>
    <definedName name="ColumnTitle1">PlannerRD!$B$4</definedName>
    <definedName name="ColumnTitle2">CategoryAndEmployeeTable[[#Headers],[Category Name]]</definedName>
    <definedName name="EmployeeList">Setup!$C$5:$C$22</definedName>
    <definedName name="FlagPercent">PlannerRD!$E$2</definedName>
    <definedName name="_xlnm.Print_Titles" localSheetId="0">PlannerRD!$4:$4</definedName>
  </definedNames>
  <calcPr calcId="152511"/>
</workbook>
</file>

<file path=xl/calcChain.xml><?xml version="1.0" encoding="utf-8"?>
<calcChain xmlns="http://schemas.openxmlformats.org/spreadsheetml/2006/main">
  <c r="M5" i="1" l="1"/>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L82" i="1"/>
  <c r="L5" i="1"/>
  <c r="L13" i="1" l="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7" i="1" l="1"/>
  <c r="L8" i="1"/>
  <c r="L9" i="1"/>
  <c r="L10" i="1"/>
  <c r="L11" i="1"/>
  <c r="L12" i="1"/>
  <c r="L6" i="1" l="1"/>
</calcChain>
</file>

<file path=xl/sharedStrings.xml><?xml version="1.0" encoding="utf-8"?>
<sst xmlns="http://schemas.openxmlformats.org/spreadsheetml/2006/main" count="47" uniqueCount="41">
  <si>
    <t>Project</t>
  </si>
  <si>
    <t>Category</t>
  </si>
  <si>
    <t>Assigned To</t>
  </si>
  <si>
    <t>Setup</t>
  </si>
  <si>
    <t xml:space="preserve">Percent Over/Under to Flag: </t>
  </si>
  <si>
    <t>Notes</t>
  </si>
  <si>
    <t>Estimated
Start</t>
  </si>
  <si>
    <t>Actual
Finish</t>
  </si>
  <si>
    <t>Estimated 
Finish</t>
  </si>
  <si>
    <t>Employee Name</t>
  </si>
  <si>
    <t>Category Name</t>
  </si>
  <si>
    <t>Estimated Work (in hours)</t>
  </si>
  <si>
    <t>Actual Duration (in days)</t>
  </si>
  <si>
    <t>Estimated Duration (in days)</t>
  </si>
  <si>
    <t>Actual 
Start</t>
  </si>
  <si>
    <t>Joe</t>
  </si>
  <si>
    <t>Tint</t>
  </si>
  <si>
    <t>Ploy</t>
  </si>
  <si>
    <t>Golf</t>
  </si>
  <si>
    <t>Game</t>
  </si>
  <si>
    <t>Fongbeer</t>
  </si>
  <si>
    <t>Pao</t>
  </si>
  <si>
    <t>All</t>
  </si>
  <si>
    <t>UI</t>
  </si>
  <si>
    <t>ER</t>
  </si>
  <si>
    <t>Servlet</t>
  </si>
  <si>
    <t>Tag</t>
  </si>
  <si>
    <t>SerHttp</t>
  </si>
  <si>
    <t>Database</t>
  </si>
  <si>
    <t>Document</t>
  </si>
  <si>
    <t>Bee.G</t>
  </si>
  <si>
    <t>Bee.B</t>
  </si>
  <si>
    <t>SA</t>
  </si>
  <si>
    <t>Shopping mall</t>
  </si>
  <si>
    <t>Issue</t>
  </si>
  <si>
    <t>Request</t>
  </si>
  <si>
    <t>Om</t>
  </si>
  <si>
    <t>SetHttp</t>
  </si>
  <si>
    <t>PlannerRD</t>
  </si>
  <si>
    <t>Status</t>
  </si>
  <si>
    <t>Topic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</si>
</sst>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7"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b/>
      <sz val="13"/>
      <color theme="1" tint="0.24994659260841701"/>
      <name val="Century Gothic"/>
      <family val="2"/>
      <scheme val="major"/>
    </font>
    <font>
      <b/>
      <sz val="13"/>
      <color theme="1" tint="0.24994659260841701"/>
      <name val="Calibri"/>
      <family val="2"/>
    </font>
    <font>
      <b/>
      <sz val="11"/>
      <color theme="2" tint="-0.89989928891872917"/>
      <name val="Century Gothic"/>
      <family val="2"/>
      <scheme val="minor"/>
    </font>
    <font>
      <sz val="10"/>
      <color theme="3" tint="-0.499984740745262"/>
      <name val="Arial"/>
      <family val="2"/>
    </font>
    <font>
      <b/>
      <sz val="24"/>
      <color theme="3"/>
      <name val="Century Gothic"/>
      <family val="2"/>
      <scheme val="major"/>
    </font>
    <font>
      <b/>
      <sz val="14"/>
      <color theme="2" tint="-0.89996032593768116"/>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1" fillId="0" borderId="0" applyFill="0" applyBorder="0" applyProtection="0">
      <alignment horizontal="left" wrapText="1"/>
    </xf>
  </cellStyleXfs>
  <cellXfs count="30">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lignment horizontal="left" vertical="center" wrapText="1" indent="1"/>
    </xf>
    <xf numFmtId="0" fontId="4" fillId="0" borderId="0" xfId="9" applyAlignment="1" applyProtection="1">
      <alignment vertical="center"/>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14" fontId="7" fillId="0" borderId="0" xfId="8" applyBorder="1">
      <alignment horizontal="right" vertical="center" indent="2"/>
    </xf>
    <xf numFmtId="3" fontId="8" fillId="2" borderId="6" xfId="15">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3" fontId="8" fillId="2" borderId="0" xfId="14">
      <alignment horizontal="left" vertical="center" indent="1"/>
    </xf>
    <xf numFmtId="0" fontId="8" fillId="0" borderId="0" xfId="5" applyNumberFormat="1" applyProtection="1">
      <alignment horizontal="left" vertical="center" wrapText="1" indent="1"/>
    </xf>
    <xf numFmtId="0" fontId="12" fillId="0" borderId="0" xfId="16" applyFont="1">
      <alignment horizontal="left" wrapText="1"/>
    </xf>
    <xf numFmtId="0" fontId="13" fillId="0" borderId="0" xfId="5" applyFont="1" applyAlignment="1" applyProtection="1">
      <alignment vertical="center" wrapText="1"/>
    </xf>
    <xf numFmtId="3" fontId="8" fillId="4" borderId="0" xfId="14" applyFill="1">
      <alignment horizontal="left" vertical="center" indent="1"/>
    </xf>
    <xf numFmtId="0" fontId="14" fillId="0" borderId="0" xfId="0" applyFont="1">
      <alignment vertical="center"/>
    </xf>
    <xf numFmtId="0" fontId="15" fillId="0" borderId="0" xfId="9" applyFont="1" applyAlignment="1" applyProtection="1">
      <alignment vertical="center"/>
    </xf>
    <xf numFmtId="0" fontId="16" fillId="0" borderId="0" xfId="6" applyFont="1" applyBorder="1" applyAlignment="1">
      <alignment horizontal="center" vertical="center" wrapText="1"/>
    </xf>
    <xf numFmtId="14" fontId="16" fillId="0" borderId="0" xfId="6" applyNumberFormat="1" applyFont="1" applyBorder="1" applyAlignment="1">
      <alignment horizontal="center" vertical="center" wrapText="1"/>
    </xf>
    <xf numFmtId="3" fontId="16" fillId="0" borderId="0" xfId="6" applyNumberFormat="1" applyFont="1" applyBorder="1" applyAlignment="1">
      <alignment horizontal="center" vertical="center" wrapText="1"/>
    </xf>
    <xf numFmtId="0" fontId="16" fillId="0" borderId="0" xfId="6" applyNumberFormat="1" applyFont="1" applyBorder="1" applyAlignment="1">
      <alignment horizontal="center" vertical="center" wrapText="1"/>
    </xf>
    <xf numFmtId="14" fontId="16" fillId="0" borderId="5" xfId="11" applyNumberFormat="1" applyFont="1" applyAlignment="1">
      <alignment horizontal="center" vertical="center" wrapText="1"/>
    </xf>
    <xf numFmtId="0" fontId="0" fillId="0" borderId="0" xfId="0" applyFill="1" applyProtection="1">
      <alignment vertical="center"/>
    </xf>
    <xf numFmtId="0" fontId="3" fillId="0" borderId="0" xfId="1" applyFill="1" applyAlignment="1" applyProtection="1">
      <alignment vertical="center"/>
    </xf>
  </cellXfs>
  <cellStyles count="17">
    <cellStyle name="Activity" xfId="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1">
    <dxf>
      <font>
        <b/>
        <strike val="0"/>
        <outline val="0"/>
        <shadow val="0"/>
        <u val="none"/>
        <vertAlign val="baseline"/>
        <sz val="14"/>
        <color theme="2" tint="-0.89996032593768116"/>
        <name val="Century Gothic"/>
        <scheme val="minor"/>
      </font>
      <alignment horizontal="center" vertical="center" textRotation="0" wrapText="1" indent="0" justifyLastLine="0" shrinkToFit="0" readingOrder="0"/>
    </dxf>
    <dxf>
      <numFmt numFmtId="0" formatCode="General"/>
    </dxf>
    <dxf>
      <numFmt numFmtId="3" formatCode="#,##0"/>
      <fill>
        <patternFill patternType="solid">
          <fgColor indexed="64"/>
          <bgColor theme="0"/>
        </patternFill>
      </fill>
    </dxf>
    <dxf>
      <numFmt numFmtId="3" formatCode="#,##0"/>
    </dxf>
    <dxf>
      <protection locked="1" hidden="0"/>
    </dxf>
    <dxf>
      <border outline="0">
        <bottom style="thin">
          <color theme="9"/>
        </bottom>
      </border>
    </dxf>
    <dxf>
      <font>
        <b/>
        <i val="0"/>
        <color theme="4" tint="-0.499984740745262"/>
      </font>
    </dxf>
    <dxf>
      <font>
        <b/>
        <i val="0"/>
      </font>
      <fill>
        <patternFill>
          <bgColor rgb="FFD7D7D7"/>
        </patternFill>
      </fill>
    </dxf>
    <dxf>
      <font>
        <b val="0"/>
        <i val="0"/>
      </font>
      <fill>
        <patternFill patternType="none">
          <bgColor indexed="65"/>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2" defaultTableStyle="Custom Table Style" defaultPivotStyle="PivotStyleMedium2">
    <tableStyle name="Custom Table Style" pivot="0" count="2">
      <tableStyleElement type="wholeTable" dxfId="10"/>
      <tableStyleElement type="headerRow" dxfId="9"/>
    </tableStyle>
    <tableStyle name="MySqlDefault" pivot="0" table="0" count="2">
      <tableStyleElement type="wholeTable" dxfId="8"/>
      <tableStyleElement type="headerRow" dxfId="7"/>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id="1" name="ProjectTracker" displayName="ProjectTracker" ref="B4:N82" totalsRowShown="0" headerRowDxfId="0" tableBorderDxfId="5" headerRowCellStyle="Heading 2">
  <autoFilter ref="B4:N82"/>
  <tableColumns count="13">
    <tableColumn id="1" name="Project" dataCellStyle="Text"/>
    <tableColumn id="2" name="Category" dataCellStyle="Text"/>
    <tableColumn id="14" name="Topic" dataDxfId="4" dataCellStyle="Text"/>
    <tableColumn id="3" name="Assigned To" dataCellStyle="Text"/>
    <tableColumn id="4" name="Estimated_x000a_Start" dataCellStyle="Date"/>
    <tableColumn id="5" name="Estimated _x000a_Finish" dataCellStyle="Date"/>
    <tableColumn id="6" name="Estimated Work (in hours)" dataCellStyle="Numbers"/>
    <tableColumn id="7" name="Estimated Duration (in days)" dataDxfId="3" dataCellStyle="Estimated duration">
      <calculatedColumnFormula>IF(COUNTA(PlannerRD!$F5,PlannerRD!$G5)&lt;&gt;2,"",DAYS360(PlannerRD!$F5,PlannerRD!$G5,FALSE))</calculatedColumnFormula>
    </tableColumn>
    <tableColumn id="8" name="Actual _x000a_Start" dataCellStyle="Actual Start"/>
    <tableColumn id="9" name="Actual_x000a_Finish" dataCellStyle="Date"/>
    <tableColumn id="11" name="Actual Duration (in days)" dataCellStyle="Grey Column">
      <calculatedColumnFormula>IF(COUNTA(PlannerRD!$J5,PlannerRD!$K5)&lt;&gt;2,"",DAYS360(PlannerRD!$J5,PlannerRD!$K5,FALSE))</calculatedColumnFormula>
    </tableColumn>
    <tableColumn id="10" name="Status" dataDxfId="2" dataCellStyle="Grey Column">
      <calculatedColumnFormula>IF(ISBLANK(ProjectTracker[[#This Row],[Actual
Finish]]),IF(ISBLANK(ProjectTracker[[#This Row],[Estimated 
Finish]]),"",IF(ProjectTracker[[#This Row],[Estimated 
Finish]]&lt;TODAY(),"Overdue","Due")),"Finish")</calculatedColumnFormula>
    </tableColumn>
    <tableColumn id="12" name="Notes" dataDxfId="1"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22" totalsRowShown="0" headerRowCellStyle="Heading 2" dataCellStyle="Text">
  <autoFilter ref="B4:C22"/>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P82"/>
  <sheetViews>
    <sheetView showGridLines="0" tabSelected="1" zoomScale="70" zoomScaleNormal="70" workbookViewId="0">
      <pane ySplit="4" topLeftCell="A5" activePane="bottomLeft" state="frozen"/>
      <selection pane="bottomLeft" activeCell="P13" sqref="P13"/>
    </sheetView>
  </sheetViews>
  <sheetFormatPr defaultColWidth="9" defaultRowHeight="30" customHeight="1" x14ac:dyDescent="0.3"/>
  <cols>
    <col min="1" max="1" width="2.625" style="28" customWidth="1"/>
    <col min="2" max="5" width="22.625" style="1" customWidth="1"/>
    <col min="6" max="7" width="15.625" style="2" customWidth="1"/>
    <col min="8" max="8" width="12.625" style="1" hidden="1" customWidth="1"/>
    <col min="9" max="9" width="12.625" style="1" customWidth="1"/>
    <col min="10" max="11" width="15.625" style="2" customWidth="1"/>
    <col min="12" max="13" width="12.625" style="1" customWidth="1"/>
    <col min="14" max="14" width="39.5" style="1" customWidth="1"/>
    <col min="15" max="15" width="2.625" style="1" customWidth="1"/>
    <col min="16" max="16384" width="9" style="1"/>
  </cols>
  <sheetData>
    <row r="1" spans="1:16" ht="65.099999999999994" customHeight="1" x14ac:dyDescent="0.3">
      <c r="B1" s="22" t="s">
        <v>38</v>
      </c>
      <c r="C1"/>
      <c r="D1" s="6"/>
    </row>
    <row r="2" spans="1:16" ht="20.25" customHeight="1" x14ac:dyDescent="0.3">
      <c r="A2" s="29"/>
      <c r="B2" s="6"/>
      <c r="C2" s="3" t="s">
        <v>4</v>
      </c>
      <c r="D2" s="6"/>
      <c r="E2" s="4">
        <v>0.25</v>
      </c>
    </row>
    <row r="3" spans="1:16" ht="20.25" customHeight="1" x14ac:dyDescent="0.3">
      <c r="H3"/>
      <c r="I3"/>
    </row>
    <row r="4" spans="1:16" ht="54.95" customHeight="1" x14ac:dyDescent="0.3">
      <c r="B4" s="23" t="s">
        <v>0</v>
      </c>
      <c r="C4" s="23" t="s">
        <v>1</v>
      </c>
      <c r="D4" s="23" t="s">
        <v>40</v>
      </c>
      <c r="E4" s="23" t="s">
        <v>2</v>
      </c>
      <c r="F4" s="24" t="s">
        <v>6</v>
      </c>
      <c r="G4" s="24" t="s">
        <v>8</v>
      </c>
      <c r="H4" s="25" t="s">
        <v>11</v>
      </c>
      <c r="I4" s="26" t="s">
        <v>13</v>
      </c>
      <c r="J4" s="27" t="s">
        <v>14</v>
      </c>
      <c r="K4" s="24" t="s">
        <v>7</v>
      </c>
      <c r="L4" s="25" t="s">
        <v>12</v>
      </c>
      <c r="M4" s="25" t="s">
        <v>39</v>
      </c>
      <c r="N4" s="23" t="s">
        <v>5</v>
      </c>
    </row>
    <row r="5" spans="1:16" ht="30" customHeight="1" x14ac:dyDescent="0.3">
      <c r="B5" s="19" t="s">
        <v>33</v>
      </c>
      <c r="C5" s="9" t="s">
        <v>34</v>
      </c>
      <c r="D5" s="19"/>
      <c r="E5" s="12"/>
      <c r="F5" s="10">
        <v>43292</v>
      </c>
      <c r="G5" s="10">
        <v>43293</v>
      </c>
      <c r="H5" s="14"/>
      <c r="I5" s="11">
        <f>IF(COUNTA(PlannerRD!$F5,PlannerRD!$G5)&lt;&gt;2,"",DAYS360(PlannerRD!$F5,PlannerRD!$G5,FALSE))</f>
        <v>1</v>
      </c>
      <c r="J5" s="10">
        <v>43292</v>
      </c>
      <c r="K5" s="10">
        <v>43306</v>
      </c>
      <c r="L5" s="16">
        <f>IF(COUNTA(PlannerRD!$J5,PlannerRD!$K5)&lt;&gt;2,"",DAYS360(PlannerRD!$J5,PlannerRD!$K5,FALSE))</f>
        <v>14</v>
      </c>
      <c r="M5" s="20" t="str">
        <f ca="1">IF(ISBLANK(ProjectTracker[[#This Row],[Actual
Finish]]),IF(ISBLANK(ProjectTracker[[#This Row],[Estimated 
Finish]]),"",IF(ProjectTracker[[#This Row],[Estimated 
Finish]]&lt;TODAY(),"Overdue","Due")),"Finish")</f>
        <v>Finish</v>
      </c>
      <c r="N5" s="17"/>
      <c r="P5" s="21"/>
    </row>
    <row r="6" spans="1:16" ht="30" customHeight="1" x14ac:dyDescent="0.3">
      <c r="B6" s="18"/>
      <c r="C6" s="9" t="s">
        <v>24</v>
      </c>
      <c r="D6" s="18"/>
      <c r="E6" s="12"/>
      <c r="F6" s="10">
        <v>43292</v>
      </c>
      <c r="G6" s="10">
        <v>43293</v>
      </c>
      <c r="H6" s="14"/>
      <c r="I6" s="11">
        <f>IF(COUNTA(PlannerRD!$F6,PlannerRD!$G6)&lt;&gt;2,"",DAYS360(PlannerRD!$F6,PlannerRD!$G6,FALSE))</f>
        <v>1</v>
      </c>
      <c r="J6" s="10">
        <v>43292</v>
      </c>
      <c r="K6" s="10">
        <v>43303</v>
      </c>
      <c r="L6" s="16">
        <f>IF(COUNTA(PlannerRD!$J6,PlannerRD!$K6)&lt;&gt;2,"",DAYS360(PlannerRD!$J6,PlannerRD!$K6,FALSE))</f>
        <v>11</v>
      </c>
      <c r="M6" s="20" t="str">
        <f ca="1">IF(ISBLANK(ProjectTracker[[#This Row],[Actual
Finish]]),IF(ISBLANK(ProjectTracker[[#This Row],[Estimated 
Finish]]),"",IF(ProjectTracker[[#This Row],[Estimated 
Finish]]&lt;TODAY(),"Overdue","Due")),"Finish")</f>
        <v>Finish</v>
      </c>
      <c r="N6" s="17"/>
    </row>
    <row r="7" spans="1:16" ht="30" customHeight="1" x14ac:dyDescent="0.3">
      <c r="B7" s="18"/>
      <c r="C7" s="9" t="s">
        <v>25</v>
      </c>
      <c r="D7" s="18"/>
      <c r="E7" s="12"/>
      <c r="F7" s="10">
        <v>43292</v>
      </c>
      <c r="G7" s="10">
        <v>43292</v>
      </c>
      <c r="H7" s="14"/>
      <c r="I7" s="11">
        <f>IF(COUNTA(PlannerRD!$F7,PlannerRD!$G7)&lt;&gt;2,"",DAYS360(PlannerRD!$F7,PlannerRD!$G7,FALSE))</f>
        <v>0</v>
      </c>
      <c r="J7" s="10">
        <v>43292</v>
      </c>
      <c r="K7" s="13"/>
      <c r="L7" s="16" t="str">
        <f>IF(COUNTA(PlannerRD!$J7,PlannerRD!$K7)&lt;&gt;2,"",DAYS360(PlannerRD!$J7,PlannerRD!$K7,FALSE))</f>
        <v/>
      </c>
      <c r="M7" s="20" t="str">
        <f ca="1">IF(ISBLANK(ProjectTracker[[#This Row],[Actual
Finish]]),IF(ISBLANK(ProjectTracker[[#This Row],[Estimated 
Finish]]),"",IF(ProjectTracker[[#This Row],[Estimated 
Finish]]&lt;TODAY(),"Overdue","Due")),"Finish")</f>
        <v>Overdue</v>
      </c>
      <c r="N7" s="17"/>
    </row>
    <row r="8" spans="1:16" ht="30" customHeight="1" x14ac:dyDescent="0.3">
      <c r="B8" s="18"/>
      <c r="C8" s="9" t="s">
        <v>26</v>
      </c>
      <c r="D8" s="18"/>
      <c r="E8" s="12"/>
      <c r="F8" s="10">
        <v>43292</v>
      </c>
      <c r="G8" s="10">
        <v>43305</v>
      </c>
      <c r="H8" s="14"/>
      <c r="I8" s="11">
        <f>IF(COUNTA(PlannerRD!$F8,PlannerRD!$G8)&lt;&gt;2,"",DAYS360(PlannerRD!$F8,PlannerRD!$G8,FALSE))</f>
        <v>13</v>
      </c>
      <c r="J8" s="10">
        <v>43292</v>
      </c>
      <c r="K8" s="13"/>
      <c r="L8" s="16" t="str">
        <f>IF(COUNTA(PlannerRD!$J8,PlannerRD!$K8)&lt;&gt;2,"",DAYS360(PlannerRD!$J8,PlannerRD!$K8,FALSE))</f>
        <v/>
      </c>
      <c r="M8" s="20" t="str">
        <f ca="1">IF(ISBLANK(ProjectTracker[[#This Row],[Actual
Finish]]),IF(ISBLANK(ProjectTracker[[#This Row],[Estimated 
Finish]]),"",IF(ProjectTracker[[#This Row],[Estimated 
Finish]]&lt;TODAY(),"Overdue","Due")),"Finish")</f>
        <v>Due</v>
      </c>
      <c r="N8" s="17"/>
    </row>
    <row r="9" spans="1:16" ht="30" customHeight="1" x14ac:dyDescent="0.3">
      <c r="B9" s="18"/>
      <c r="C9" s="9" t="s">
        <v>37</v>
      </c>
      <c r="D9" s="18"/>
      <c r="E9" s="12"/>
      <c r="F9" s="10">
        <v>43292</v>
      </c>
      <c r="G9" s="10">
        <v>43305</v>
      </c>
      <c r="H9" s="14"/>
      <c r="I9" s="11">
        <f>IF(COUNTA(PlannerRD!$F9,PlannerRD!$G9)&lt;&gt;2,"",DAYS360(PlannerRD!$F9,PlannerRD!$G9,FALSE))</f>
        <v>13</v>
      </c>
      <c r="J9" s="10">
        <v>43292</v>
      </c>
      <c r="K9" s="13"/>
      <c r="L9" s="16" t="str">
        <f>IF(COUNTA(PlannerRD!$J9,PlannerRD!$K9)&lt;&gt;2,"",DAYS360(PlannerRD!$J9,PlannerRD!$K9,FALSE))</f>
        <v/>
      </c>
      <c r="M9" s="20" t="str">
        <f ca="1">IF(ISBLANK(ProjectTracker[[#This Row],[Actual
Finish]]),IF(ISBLANK(ProjectTracker[[#This Row],[Estimated 
Finish]]),"",IF(ProjectTracker[[#This Row],[Estimated 
Finish]]&lt;TODAY(),"Overdue","Due")),"Finish")</f>
        <v>Due</v>
      </c>
      <c r="N9" s="17"/>
    </row>
    <row r="10" spans="1:16" ht="30" customHeight="1" x14ac:dyDescent="0.3">
      <c r="B10" s="18"/>
      <c r="C10" s="9" t="s">
        <v>28</v>
      </c>
      <c r="D10" s="18"/>
      <c r="E10" s="12"/>
      <c r="F10" s="10">
        <v>43292</v>
      </c>
      <c r="G10" s="10">
        <v>43305</v>
      </c>
      <c r="H10" s="14"/>
      <c r="I10" s="11">
        <f>IF(COUNTA(PlannerRD!$F10,PlannerRD!$G10)&lt;&gt;2,"",DAYS360(PlannerRD!$F10,PlannerRD!$G10,FALSE))</f>
        <v>13</v>
      </c>
      <c r="J10" s="10">
        <v>43292</v>
      </c>
      <c r="K10" s="13"/>
      <c r="L10" s="16" t="str">
        <f>IF(COUNTA(PlannerRD!$J10,PlannerRD!$K10)&lt;&gt;2,"",DAYS360(PlannerRD!$J10,PlannerRD!$K10,FALSE))</f>
        <v/>
      </c>
      <c r="M10" s="20" t="str">
        <f ca="1">IF(ISBLANK(ProjectTracker[[#This Row],[Actual
Finish]]),IF(ISBLANK(ProjectTracker[[#This Row],[Estimated 
Finish]]),"",IF(ProjectTracker[[#This Row],[Estimated 
Finish]]&lt;TODAY(),"Overdue","Due")),"Finish")</f>
        <v>Due</v>
      </c>
      <c r="N10" s="17"/>
    </row>
    <row r="11" spans="1:16" ht="30" customHeight="1" x14ac:dyDescent="0.3">
      <c r="B11" s="12"/>
      <c r="C11" s="9" t="s">
        <v>29</v>
      </c>
      <c r="D11" s="12"/>
      <c r="E11" s="12"/>
      <c r="F11" s="10">
        <v>43292</v>
      </c>
      <c r="G11" s="10">
        <v>43305</v>
      </c>
      <c r="H11" s="14"/>
      <c r="I11" s="11">
        <f>IF(COUNTA(PlannerRD!$F11,PlannerRD!$G11)&lt;&gt;2,"",DAYS360(PlannerRD!$F11,PlannerRD!$G11,FALSE))</f>
        <v>13</v>
      </c>
      <c r="J11" s="10">
        <v>43292</v>
      </c>
      <c r="K11" s="13"/>
      <c r="L11" s="16" t="str">
        <f>IF(COUNTA(PlannerRD!$J11,PlannerRD!$K11)&lt;&gt;2,"",DAYS360(PlannerRD!$J11,PlannerRD!$K11,FALSE))</f>
        <v/>
      </c>
      <c r="M11" s="20" t="str">
        <f ca="1">IF(ISBLANK(ProjectTracker[[#This Row],[Actual
Finish]]),IF(ISBLANK(ProjectTracker[[#This Row],[Estimated 
Finish]]),"",IF(ProjectTracker[[#This Row],[Estimated 
Finish]]&lt;TODAY(),"Overdue","Due")),"Finish")</f>
        <v>Due</v>
      </c>
      <c r="N11" s="17"/>
    </row>
    <row r="12" spans="1:16" ht="30" customHeight="1" x14ac:dyDescent="0.3">
      <c r="B12" s="12"/>
      <c r="C12" s="9"/>
      <c r="D12" s="12"/>
      <c r="E12" s="12"/>
      <c r="F12" s="13"/>
      <c r="G12" s="13"/>
      <c r="H12" s="14"/>
      <c r="I12" s="11" t="str">
        <f>IF(COUNTA(PlannerRD!$F12,PlannerRD!$G12)&lt;&gt;2,"",DAYS360(PlannerRD!$F12,PlannerRD!$G12,FALSE))</f>
        <v/>
      </c>
      <c r="J12" s="15"/>
      <c r="K12" s="13"/>
      <c r="L12" s="16" t="str">
        <f>IF(COUNTA(PlannerRD!$J12,PlannerRD!$K12)&lt;&gt;2,"",DAYS360(PlannerRD!$J12,PlannerRD!$K12,FALSE))</f>
        <v/>
      </c>
      <c r="M12" s="20" t="str">
        <f ca="1">IF(ISBLANK(ProjectTracker[[#This Row],[Actual
Finish]]),IF(ISBLANK(ProjectTracker[[#This Row],[Estimated 
Finish]]),"",IF(ProjectTracker[[#This Row],[Estimated 
Finish]]&lt;TODAY(),"Overdue","Due")),"Finish")</f>
        <v/>
      </c>
      <c r="N12" s="17"/>
    </row>
    <row r="13" spans="1:16" ht="30" customHeight="1" x14ac:dyDescent="0.3">
      <c r="B13" s="12"/>
      <c r="C13" s="9"/>
      <c r="D13" s="12"/>
      <c r="E13" s="12"/>
      <c r="F13" s="13"/>
      <c r="G13" s="13"/>
      <c r="H13" s="14"/>
      <c r="I13" s="11" t="str">
        <f>IF(COUNTA(PlannerRD!$F13,PlannerRD!$G13)&lt;&gt;2,"",DAYS360(PlannerRD!$F13,PlannerRD!$G13,FALSE))</f>
        <v/>
      </c>
      <c r="J13" s="15"/>
      <c r="K13" s="13"/>
      <c r="L13" s="16" t="str">
        <f>IF(COUNTA(PlannerRD!$J13,PlannerRD!$K13)&lt;&gt;2,"",DAYS360(PlannerRD!$J13,PlannerRD!$K13,FALSE))</f>
        <v/>
      </c>
      <c r="M13" s="20" t="str">
        <f ca="1">IF(ISBLANK(ProjectTracker[[#This Row],[Actual
Finish]]),IF(ISBLANK(ProjectTracker[[#This Row],[Estimated 
Finish]]),"",IF(ProjectTracker[[#This Row],[Estimated 
Finish]]&lt;TODAY(),"Overdue","Due")),"Finish")</f>
        <v/>
      </c>
      <c r="N13" s="17"/>
    </row>
    <row r="14" spans="1:16" ht="30" customHeight="1" x14ac:dyDescent="0.3">
      <c r="B14" s="12"/>
      <c r="C14" s="9"/>
      <c r="D14" s="12"/>
      <c r="E14" s="12"/>
      <c r="F14" s="13"/>
      <c r="G14" s="13"/>
      <c r="H14" s="14"/>
      <c r="I14" s="11" t="str">
        <f>IF(COUNTA(PlannerRD!$F14,PlannerRD!$G14)&lt;&gt;2,"",DAYS360(PlannerRD!$F14,PlannerRD!$G14,FALSE))</f>
        <v/>
      </c>
      <c r="J14" s="15"/>
      <c r="K14" s="13"/>
      <c r="L14" s="16" t="str">
        <f>IF(COUNTA(PlannerRD!$J14,PlannerRD!$K14)&lt;&gt;2,"",DAYS360(PlannerRD!$J14,PlannerRD!$K14,FALSE))</f>
        <v/>
      </c>
      <c r="M14" s="20" t="str">
        <f ca="1">IF(ISBLANK(ProjectTracker[[#This Row],[Actual
Finish]]),IF(ISBLANK(ProjectTracker[[#This Row],[Estimated 
Finish]]),"",IF(ProjectTracker[[#This Row],[Estimated 
Finish]]&lt;TODAY(),"Overdue","Due")),"Finish")</f>
        <v/>
      </c>
      <c r="N14" s="17"/>
    </row>
    <row r="15" spans="1:16" ht="30" customHeight="1" x14ac:dyDescent="0.3">
      <c r="B15" s="12"/>
      <c r="C15" s="9"/>
      <c r="D15" s="12"/>
      <c r="E15" s="12"/>
      <c r="F15" s="13"/>
      <c r="G15" s="13"/>
      <c r="H15" s="14"/>
      <c r="I15" s="11" t="str">
        <f>IF(COUNTA(PlannerRD!$F15,PlannerRD!$G15)&lt;&gt;2,"",DAYS360(PlannerRD!$F15,PlannerRD!$G15,FALSE))</f>
        <v/>
      </c>
      <c r="J15" s="15"/>
      <c r="K15" s="13"/>
      <c r="L15" s="16" t="str">
        <f>IF(COUNTA(PlannerRD!$J15,PlannerRD!$K15)&lt;&gt;2,"",DAYS360(PlannerRD!$J15,PlannerRD!$K15,FALSE))</f>
        <v/>
      </c>
      <c r="M15" s="20" t="str">
        <f ca="1">IF(ISBLANK(ProjectTracker[[#This Row],[Actual
Finish]]),IF(ISBLANK(ProjectTracker[[#This Row],[Estimated 
Finish]]),"",IF(ProjectTracker[[#This Row],[Estimated 
Finish]]&lt;TODAY(),"Overdue","Due")),"Finish")</f>
        <v/>
      </c>
      <c r="N15" s="17"/>
    </row>
    <row r="16" spans="1:16" ht="30" customHeight="1" x14ac:dyDescent="0.3">
      <c r="B16" s="12"/>
      <c r="C16" s="9"/>
      <c r="D16" s="12"/>
      <c r="E16" s="12"/>
      <c r="F16" s="13"/>
      <c r="G16" s="13"/>
      <c r="H16" s="14"/>
      <c r="I16" s="11" t="str">
        <f>IF(COUNTA(PlannerRD!$F16,PlannerRD!$G16)&lt;&gt;2,"",DAYS360(PlannerRD!$F16,PlannerRD!$G16,FALSE))</f>
        <v/>
      </c>
      <c r="J16" s="15"/>
      <c r="K16" s="13"/>
      <c r="L16" s="16" t="str">
        <f>IF(COUNTA(PlannerRD!$J16,PlannerRD!$K16)&lt;&gt;2,"",DAYS360(PlannerRD!$J16,PlannerRD!$K16,FALSE))</f>
        <v/>
      </c>
      <c r="M16" s="20" t="str">
        <f ca="1">IF(ISBLANK(ProjectTracker[[#This Row],[Actual
Finish]]),IF(ISBLANK(ProjectTracker[[#This Row],[Estimated 
Finish]]),"",IF(ProjectTracker[[#This Row],[Estimated 
Finish]]&lt;TODAY(),"Overdue","Due")),"Finish")</f>
        <v/>
      </c>
      <c r="N16" s="17"/>
    </row>
    <row r="17" spans="2:14" ht="30" customHeight="1" x14ac:dyDescent="0.3">
      <c r="B17" s="12"/>
      <c r="C17" s="12"/>
      <c r="D17" s="12"/>
      <c r="E17" s="12"/>
      <c r="F17" s="13"/>
      <c r="G17" s="13"/>
      <c r="H17" s="14"/>
      <c r="I17" s="11" t="str">
        <f>IF(COUNTA(PlannerRD!$F17,PlannerRD!$G17)&lt;&gt;2,"",DAYS360(PlannerRD!$F17,PlannerRD!$G17,FALSE))</f>
        <v/>
      </c>
      <c r="J17" s="15"/>
      <c r="K17" s="13"/>
      <c r="L17" s="16" t="str">
        <f>IF(COUNTA(PlannerRD!$J17,PlannerRD!$K17)&lt;&gt;2,"",DAYS360(PlannerRD!$J17,PlannerRD!$K17,FALSE))</f>
        <v/>
      </c>
      <c r="M17" s="20" t="str">
        <f ca="1">IF(ISBLANK(ProjectTracker[[#This Row],[Actual
Finish]]),IF(ISBLANK(ProjectTracker[[#This Row],[Estimated 
Finish]]),"",IF(ProjectTracker[[#This Row],[Estimated 
Finish]]&lt;TODAY(),"Overdue","Due")),"Finish")</f>
        <v/>
      </c>
      <c r="N17" s="17"/>
    </row>
    <row r="18" spans="2:14" ht="30" customHeight="1" x14ac:dyDescent="0.3">
      <c r="B18" s="12"/>
      <c r="C18" s="12"/>
      <c r="D18" s="12"/>
      <c r="E18" s="12"/>
      <c r="F18" s="13"/>
      <c r="G18" s="13"/>
      <c r="H18" s="14"/>
      <c r="I18" s="11" t="str">
        <f>IF(COUNTA(PlannerRD!$F18,PlannerRD!$G18)&lt;&gt;2,"",DAYS360(PlannerRD!$F18,PlannerRD!$G18,FALSE))</f>
        <v/>
      </c>
      <c r="J18" s="15"/>
      <c r="K18" s="13"/>
      <c r="L18" s="16" t="str">
        <f>IF(COUNTA(PlannerRD!$J18,PlannerRD!$K18)&lt;&gt;2,"",DAYS360(PlannerRD!$J18,PlannerRD!$K18,FALSE))</f>
        <v/>
      </c>
      <c r="M18" s="20" t="str">
        <f ca="1">IF(ISBLANK(ProjectTracker[[#This Row],[Actual
Finish]]),IF(ISBLANK(ProjectTracker[[#This Row],[Estimated 
Finish]]),"",IF(ProjectTracker[[#This Row],[Estimated 
Finish]]&lt;TODAY(),"Overdue","Due")),"Finish")</f>
        <v/>
      </c>
      <c r="N18" s="17"/>
    </row>
    <row r="19" spans="2:14" ht="30" customHeight="1" x14ac:dyDescent="0.3">
      <c r="B19" s="12"/>
      <c r="C19" s="12"/>
      <c r="D19" s="12"/>
      <c r="E19" s="12"/>
      <c r="F19" s="13"/>
      <c r="G19" s="13"/>
      <c r="H19" s="14"/>
      <c r="I19" s="11" t="str">
        <f>IF(COUNTA(PlannerRD!$F19,PlannerRD!$G19)&lt;&gt;2,"",DAYS360(PlannerRD!$F19,PlannerRD!$G19,FALSE))</f>
        <v/>
      </c>
      <c r="J19" s="15"/>
      <c r="K19" s="13"/>
      <c r="L19" s="16" t="str">
        <f>IF(COUNTA(PlannerRD!$J19,PlannerRD!$K19)&lt;&gt;2,"",DAYS360(PlannerRD!$J19,PlannerRD!$K19,FALSE))</f>
        <v/>
      </c>
      <c r="M19" s="20" t="str">
        <f ca="1">IF(ISBLANK(ProjectTracker[[#This Row],[Actual
Finish]]),IF(ISBLANK(ProjectTracker[[#This Row],[Estimated 
Finish]]),"",IF(ProjectTracker[[#This Row],[Estimated 
Finish]]&lt;TODAY(),"Overdue","Due")),"Finish")</f>
        <v/>
      </c>
      <c r="N19" s="17"/>
    </row>
    <row r="20" spans="2:14" ht="30" customHeight="1" x14ac:dyDescent="0.3">
      <c r="B20" s="12"/>
      <c r="C20" s="12"/>
      <c r="D20" s="12"/>
      <c r="E20" s="12"/>
      <c r="F20" s="13"/>
      <c r="G20" s="13"/>
      <c r="H20" s="14"/>
      <c r="I20" s="11" t="str">
        <f>IF(COUNTA(PlannerRD!$F20,PlannerRD!$G20)&lt;&gt;2,"",DAYS360(PlannerRD!$F20,PlannerRD!$G20,FALSE))</f>
        <v/>
      </c>
      <c r="J20" s="15"/>
      <c r="K20" s="13"/>
      <c r="L20" s="16" t="str">
        <f>IF(COUNTA(PlannerRD!$J20,PlannerRD!$K20)&lt;&gt;2,"",DAYS360(PlannerRD!$J20,PlannerRD!$K20,FALSE))</f>
        <v/>
      </c>
      <c r="M20" s="20" t="str">
        <f ca="1">IF(ISBLANK(ProjectTracker[[#This Row],[Actual
Finish]]),IF(ISBLANK(ProjectTracker[[#This Row],[Estimated 
Finish]]),"",IF(ProjectTracker[[#This Row],[Estimated 
Finish]]&lt;TODAY(),"Overdue","Due")),"Finish")</f>
        <v/>
      </c>
      <c r="N20" s="17"/>
    </row>
    <row r="21" spans="2:14" ht="30" customHeight="1" x14ac:dyDescent="0.3">
      <c r="B21" s="12"/>
      <c r="C21" s="12"/>
      <c r="D21" s="12"/>
      <c r="E21" s="12"/>
      <c r="F21" s="13"/>
      <c r="G21" s="13"/>
      <c r="H21" s="14"/>
      <c r="I21" s="11" t="str">
        <f>IF(COUNTA(PlannerRD!$F21,PlannerRD!$G21)&lt;&gt;2,"",DAYS360(PlannerRD!$F21,PlannerRD!$G21,FALSE))</f>
        <v/>
      </c>
      <c r="J21" s="15"/>
      <c r="K21" s="13"/>
      <c r="L21" s="16" t="str">
        <f>IF(COUNTA(PlannerRD!$J21,PlannerRD!$K21)&lt;&gt;2,"",DAYS360(PlannerRD!$J21,PlannerRD!$K21,FALSE))</f>
        <v/>
      </c>
      <c r="M21" s="20" t="str">
        <f ca="1">IF(ISBLANK(ProjectTracker[[#This Row],[Actual
Finish]]),IF(ISBLANK(ProjectTracker[[#This Row],[Estimated 
Finish]]),"",IF(ProjectTracker[[#This Row],[Estimated 
Finish]]&lt;TODAY(),"Overdue","Due")),"Finish")</f>
        <v/>
      </c>
      <c r="N21" s="17"/>
    </row>
    <row r="22" spans="2:14" ht="30" customHeight="1" x14ac:dyDescent="0.3">
      <c r="B22" s="12"/>
      <c r="C22" s="12"/>
      <c r="D22" s="12"/>
      <c r="E22" s="12"/>
      <c r="F22" s="13"/>
      <c r="G22" s="13"/>
      <c r="H22" s="14"/>
      <c r="I22" s="11" t="str">
        <f>IF(COUNTA(PlannerRD!$F22,PlannerRD!$G22)&lt;&gt;2,"",DAYS360(PlannerRD!$F22,PlannerRD!$G22,FALSE))</f>
        <v/>
      </c>
      <c r="J22" s="15"/>
      <c r="K22" s="13"/>
      <c r="L22" s="16" t="str">
        <f>IF(COUNTA(PlannerRD!$J22,PlannerRD!$K22)&lt;&gt;2,"",DAYS360(PlannerRD!$J22,PlannerRD!$K22,FALSE))</f>
        <v/>
      </c>
      <c r="M22" s="20" t="str">
        <f ca="1">IF(ISBLANK(ProjectTracker[[#This Row],[Actual
Finish]]),IF(ISBLANK(ProjectTracker[[#This Row],[Estimated 
Finish]]),"",IF(ProjectTracker[[#This Row],[Estimated 
Finish]]&lt;TODAY(),"Overdue","Due")),"Finish")</f>
        <v/>
      </c>
      <c r="N22" s="17"/>
    </row>
    <row r="23" spans="2:14" ht="30" customHeight="1" x14ac:dyDescent="0.3">
      <c r="B23" s="12"/>
      <c r="C23" s="12"/>
      <c r="D23" s="12"/>
      <c r="E23" s="12"/>
      <c r="F23" s="13"/>
      <c r="G23" s="13"/>
      <c r="H23" s="14"/>
      <c r="I23" s="11" t="str">
        <f>IF(COUNTA(PlannerRD!$F23,PlannerRD!$G23)&lt;&gt;2,"",DAYS360(PlannerRD!$F23,PlannerRD!$G23,FALSE))</f>
        <v/>
      </c>
      <c r="J23" s="15"/>
      <c r="K23" s="13"/>
      <c r="L23" s="16" t="str">
        <f>IF(COUNTA(PlannerRD!$J23,PlannerRD!$K23)&lt;&gt;2,"",DAYS360(PlannerRD!$J23,PlannerRD!$K23,FALSE))</f>
        <v/>
      </c>
      <c r="M23" s="20" t="str">
        <f ca="1">IF(ISBLANK(ProjectTracker[[#This Row],[Actual
Finish]]),IF(ISBLANK(ProjectTracker[[#This Row],[Estimated 
Finish]]),"",IF(ProjectTracker[[#This Row],[Estimated 
Finish]]&lt;TODAY(),"Overdue","Due")),"Finish")</f>
        <v/>
      </c>
      <c r="N23" s="17"/>
    </row>
    <row r="24" spans="2:14" ht="30" customHeight="1" x14ac:dyDescent="0.3">
      <c r="B24" s="12"/>
      <c r="C24" s="12"/>
      <c r="D24" s="12"/>
      <c r="E24" s="12"/>
      <c r="F24" s="13"/>
      <c r="G24" s="13"/>
      <c r="H24" s="14"/>
      <c r="I24" s="11" t="str">
        <f>IF(COUNTA(PlannerRD!$F24,PlannerRD!$G24)&lt;&gt;2,"",DAYS360(PlannerRD!$F24,PlannerRD!$G24,FALSE))</f>
        <v/>
      </c>
      <c r="J24" s="15"/>
      <c r="K24" s="13"/>
      <c r="L24" s="16" t="str">
        <f>IF(COUNTA(PlannerRD!$J24,PlannerRD!$K24)&lt;&gt;2,"",DAYS360(PlannerRD!$J24,PlannerRD!$K24,FALSE))</f>
        <v/>
      </c>
      <c r="M24" s="20" t="str">
        <f ca="1">IF(ISBLANK(ProjectTracker[[#This Row],[Actual
Finish]]),IF(ISBLANK(ProjectTracker[[#This Row],[Estimated 
Finish]]),"",IF(ProjectTracker[[#This Row],[Estimated 
Finish]]&lt;TODAY(),"Overdue","Due")),"Finish")</f>
        <v/>
      </c>
      <c r="N24" s="17"/>
    </row>
    <row r="25" spans="2:14" ht="30" customHeight="1" x14ac:dyDescent="0.3">
      <c r="B25" s="12"/>
      <c r="C25" s="12"/>
      <c r="D25" s="12"/>
      <c r="E25" s="12"/>
      <c r="F25" s="13"/>
      <c r="G25" s="13"/>
      <c r="H25" s="14"/>
      <c r="I25" s="11" t="str">
        <f>IF(COUNTA(PlannerRD!$F25,PlannerRD!$G25)&lt;&gt;2,"",DAYS360(PlannerRD!$F25,PlannerRD!$G25,FALSE))</f>
        <v/>
      </c>
      <c r="J25" s="15"/>
      <c r="K25" s="13"/>
      <c r="L25" s="16" t="str">
        <f>IF(COUNTA(PlannerRD!$J25,PlannerRD!$K25)&lt;&gt;2,"",DAYS360(PlannerRD!$J25,PlannerRD!$K25,FALSE))</f>
        <v/>
      </c>
      <c r="M25" s="20" t="str">
        <f ca="1">IF(ISBLANK(ProjectTracker[[#This Row],[Actual
Finish]]),IF(ISBLANK(ProjectTracker[[#This Row],[Estimated 
Finish]]),"",IF(ProjectTracker[[#This Row],[Estimated 
Finish]]&lt;TODAY(),"Overdue","Due")),"Finish")</f>
        <v/>
      </c>
      <c r="N25" s="17"/>
    </row>
    <row r="26" spans="2:14" ht="30" customHeight="1" x14ac:dyDescent="0.3">
      <c r="B26" s="12"/>
      <c r="C26" s="12"/>
      <c r="D26" s="12"/>
      <c r="E26" s="12"/>
      <c r="F26" s="13"/>
      <c r="G26" s="13"/>
      <c r="H26" s="14"/>
      <c r="I26" s="11" t="str">
        <f>IF(COUNTA(PlannerRD!$F26,PlannerRD!$G26)&lt;&gt;2,"",DAYS360(PlannerRD!$F26,PlannerRD!$G26,FALSE))</f>
        <v/>
      </c>
      <c r="J26" s="15"/>
      <c r="K26" s="13"/>
      <c r="L26" s="16" t="str">
        <f>IF(COUNTA(PlannerRD!$J26,PlannerRD!$K26)&lt;&gt;2,"",DAYS360(PlannerRD!$J26,PlannerRD!$K26,FALSE))</f>
        <v/>
      </c>
      <c r="M26" s="20" t="str">
        <f ca="1">IF(ISBLANK(ProjectTracker[[#This Row],[Actual
Finish]]),IF(ISBLANK(ProjectTracker[[#This Row],[Estimated 
Finish]]),"",IF(ProjectTracker[[#This Row],[Estimated 
Finish]]&lt;TODAY(),"Overdue","Due")),"Finish")</f>
        <v/>
      </c>
      <c r="N26" s="17"/>
    </row>
    <row r="27" spans="2:14" ht="30" customHeight="1" x14ac:dyDescent="0.3">
      <c r="B27" s="12"/>
      <c r="C27" s="12"/>
      <c r="D27" s="12"/>
      <c r="E27" s="12"/>
      <c r="F27" s="13"/>
      <c r="G27" s="13"/>
      <c r="H27" s="14"/>
      <c r="I27" s="11" t="str">
        <f>IF(COUNTA(PlannerRD!$F27,PlannerRD!$G27)&lt;&gt;2,"",DAYS360(PlannerRD!$F27,PlannerRD!$G27,FALSE))</f>
        <v/>
      </c>
      <c r="J27" s="15"/>
      <c r="K27" s="13"/>
      <c r="L27" s="16" t="str">
        <f>IF(COUNTA(PlannerRD!$J27,PlannerRD!$K27)&lt;&gt;2,"",DAYS360(PlannerRD!$J27,PlannerRD!$K27,FALSE))</f>
        <v/>
      </c>
      <c r="M27" s="20" t="str">
        <f ca="1">IF(ISBLANK(ProjectTracker[[#This Row],[Actual
Finish]]),IF(ISBLANK(ProjectTracker[[#This Row],[Estimated 
Finish]]),"",IF(ProjectTracker[[#This Row],[Estimated 
Finish]]&lt;TODAY(),"Overdue","Due")),"Finish")</f>
        <v/>
      </c>
      <c r="N27" s="17"/>
    </row>
    <row r="28" spans="2:14" ht="30" customHeight="1" x14ac:dyDescent="0.3">
      <c r="B28" s="12"/>
      <c r="C28" s="12"/>
      <c r="D28" s="12"/>
      <c r="E28" s="12"/>
      <c r="F28" s="13"/>
      <c r="G28" s="13"/>
      <c r="H28" s="14"/>
      <c r="I28" s="11" t="str">
        <f>IF(COUNTA(PlannerRD!$F28,PlannerRD!$G28)&lt;&gt;2,"",DAYS360(PlannerRD!$F28,PlannerRD!$G28,FALSE))</f>
        <v/>
      </c>
      <c r="J28" s="15"/>
      <c r="K28" s="13"/>
      <c r="L28" s="16" t="str">
        <f>IF(COUNTA(PlannerRD!$J28,PlannerRD!$K28)&lt;&gt;2,"",DAYS360(PlannerRD!$J28,PlannerRD!$K28,FALSE))</f>
        <v/>
      </c>
      <c r="M28" s="20" t="str">
        <f ca="1">IF(ISBLANK(ProjectTracker[[#This Row],[Actual
Finish]]),IF(ISBLANK(ProjectTracker[[#This Row],[Estimated 
Finish]]),"",IF(ProjectTracker[[#This Row],[Estimated 
Finish]]&lt;TODAY(),"Overdue","Due")),"Finish")</f>
        <v/>
      </c>
      <c r="N28" s="17"/>
    </row>
    <row r="29" spans="2:14" ht="30" customHeight="1" x14ac:dyDescent="0.3">
      <c r="B29" s="12"/>
      <c r="C29" s="12"/>
      <c r="D29" s="12"/>
      <c r="E29" s="12"/>
      <c r="F29" s="13"/>
      <c r="G29" s="13"/>
      <c r="H29" s="14"/>
      <c r="I29" s="11" t="str">
        <f>IF(COUNTA(PlannerRD!$F29,PlannerRD!$G29)&lt;&gt;2,"",DAYS360(PlannerRD!$F29,PlannerRD!$G29,FALSE))</f>
        <v/>
      </c>
      <c r="J29" s="15"/>
      <c r="K29" s="13"/>
      <c r="L29" s="16" t="str">
        <f>IF(COUNTA(PlannerRD!$J29,PlannerRD!$K29)&lt;&gt;2,"",DAYS360(PlannerRD!$J29,PlannerRD!$K29,FALSE))</f>
        <v/>
      </c>
      <c r="M29" s="20" t="str">
        <f ca="1">IF(ISBLANK(ProjectTracker[[#This Row],[Actual
Finish]]),IF(ISBLANK(ProjectTracker[[#This Row],[Estimated 
Finish]]),"",IF(ProjectTracker[[#This Row],[Estimated 
Finish]]&lt;TODAY(),"Overdue","Due")),"Finish")</f>
        <v/>
      </c>
      <c r="N29" s="17"/>
    </row>
    <row r="30" spans="2:14" ht="30" customHeight="1" x14ac:dyDescent="0.3">
      <c r="B30" s="12"/>
      <c r="C30" s="12"/>
      <c r="D30" s="12"/>
      <c r="E30" s="12"/>
      <c r="F30" s="13"/>
      <c r="G30" s="13"/>
      <c r="H30" s="14"/>
      <c r="I30" s="11" t="str">
        <f>IF(COUNTA(PlannerRD!$F30,PlannerRD!$G30)&lt;&gt;2,"",DAYS360(PlannerRD!$F30,PlannerRD!$G30,FALSE))</f>
        <v/>
      </c>
      <c r="J30" s="15"/>
      <c r="K30" s="13"/>
      <c r="L30" s="16" t="str">
        <f>IF(COUNTA(PlannerRD!$J30,PlannerRD!$K30)&lt;&gt;2,"",DAYS360(PlannerRD!$J30,PlannerRD!$K30,FALSE))</f>
        <v/>
      </c>
      <c r="M30" s="20" t="str">
        <f ca="1">IF(ISBLANK(ProjectTracker[[#This Row],[Actual
Finish]]),IF(ISBLANK(ProjectTracker[[#This Row],[Estimated 
Finish]]),"",IF(ProjectTracker[[#This Row],[Estimated 
Finish]]&lt;TODAY(),"Overdue","Due")),"Finish")</f>
        <v/>
      </c>
      <c r="N30" s="17"/>
    </row>
    <row r="31" spans="2:14" ht="30" customHeight="1" x14ac:dyDescent="0.3">
      <c r="B31" s="12"/>
      <c r="C31" s="12"/>
      <c r="D31" s="12"/>
      <c r="E31" s="12"/>
      <c r="F31" s="13"/>
      <c r="G31" s="13"/>
      <c r="H31" s="14"/>
      <c r="I31" s="11" t="str">
        <f>IF(COUNTA(PlannerRD!$F31,PlannerRD!$G31)&lt;&gt;2,"",DAYS360(PlannerRD!$F31,PlannerRD!$G31,FALSE))</f>
        <v/>
      </c>
      <c r="J31" s="15"/>
      <c r="K31" s="13"/>
      <c r="L31" s="16" t="str">
        <f>IF(COUNTA(PlannerRD!$J31,PlannerRD!$K31)&lt;&gt;2,"",DAYS360(PlannerRD!$J31,PlannerRD!$K31,FALSE))</f>
        <v/>
      </c>
      <c r="M31" s="20" t="str">
        <f ca="1">IF(ISBLANK(ProjectTracker[[#This Row],[Actual
Finish]]),IF(ISBLANK(ProjectTracker[[#This Row],[Estimated 
Finish]]),"",IF(ProjectTracker[[#This Row],[Estimated 
Finish]]&lt;TODAY(),"Overdue","Due")),"Finish")</f>
        <v/>
      </c>
      <c r="N31" s="17"/>
    </row>
    <row r="32" spans="2:14" ht="30" customHeight="1" x14ac:dyDescent="0.3">
      <c r="B32" s="12"/>
      <c r="C32" s="12"/>
      <c r="D32" s="12"/>
      <c r="E32" s="12"/>
      <c r="F32" s="13"/>
      <c r="G32" s="13"/>
      <c r="H32" s="14"/>
      <c r="I32" s="11" t="str">
        <f>IF(COUNTA(PlannerRD!$F32,PlannerRD!$G32)&lt;&gt;2,"",DAYS360(PlannerRD!$F32,PlannerRD!$G32,FALSE))</f>
        <v/>
      </c>
      <c r="J32" s="15"/>
      <c r="K32" s="13"/>
      <c r="L32" s="16" t="str">
        <f>IF(COUNTA(PlannerRD!$J32,PlannerRD!$K32)&lt;&gt;2,"",DAYS360(PlannerRD!$J32,PlannerRD!$K32,FALSE))</f>
        <v/>
      </c>
      <c r="M32" s="20" t="str">
        <f ca="1">IF(ISBLANK(ProjectTracker[[#This Row],[Actual
Finish]]),IF(ISBLANK(ProjectTracker[[#This Row],[Estimated 
Finish]]),"",IF(ProjectTracker[[#This Row],[Estimated 
Finish]]&lt;TODAY(),"Overdue","Due")),"Finish")</f>
        <v/>
      </c>
      <c r="N32" s="17"/>
    </row>
    <row r="33" spans="2:14" ht="30" customHeight="1" x14ac:dyDescent="0.3">
      <c r="B33" s="12"/>
      <c r="C33" s="12"/>
      <c r="D33" s="12"/>
      <c r="E33" s="12"/>
      <c r="F33" s="13"/>
      <c r="G33" s="13"/>
      <c r="H33" s="14"/>
      <c r="I33" s="11" t="str">
        <f>IF(COUNTA(PlannerRD!$F33,PlannerRD!$G33)&lt;&gt;2,"",DAYS360(PlannerRD!$F33,PlannerRD!$G33,FALSE))</f>
        <v/>
      </c>
      <c r="J33" s="15"/>
      <c r="K33" s="13"/>
      <c r="L33" s="16" t="str">
        <f>IF(COUNTA(PlannerRD!$J33,PlannerRD!$K33)&lt;&gt;2,"",DAYS360(PlannerRD!$J33,PlannerRD!$K33,FALSE))</f>
        <v/>
      </c>
      <c r="M33" s="20" t="str">
        <f ca="1">IF(ISBLANK(ProjectTracker[[#This Row],[Actual
Finish]]),IF(ISBLANK(ProjectTracker[[#This Row],[Estimated 
Finish]]),"",IF(ProjectTracker[[#This Row],[Estimated 
Finish]]&lt;TODAY(),"Overdue","Due")),"Finish")</f>
        <v/>
      </c>
      <c r="N33" s="17"/>
    </row>
    <row r="34" spans="2:14" ht="30" customHeight="1" x14ac:dyDescent="0.3">
      <c r="B34" s="12"/>
      <c r="C34" s="12"/>
      <c r="D34" s="12"/>
      <c r="E34" s="12"/>
      <c r="F34" s="13"/>
      <c r="G34" s="13"/>
      <c r="H34" s="14"/>
      <c r="I34" s="11" t="str">
        <f>IF(COUNTA(PlannerRD!$F34,PlannerRD!$G34)&lt;&gt;2,"",DAYS360(PlannerRD!$F34,PlannerRD!$G34,FALSE))</f>
        <v/>
      </c>
      <c r="J34" s="15"/>
      <c r="K34" s="13"/>
      <c r="L34" s="16" t="str">
        <f>IF(COUNTA(PlannerRD!$J34,PlannerRD!$K34)&lt;&gt;2,"",DAYS360(PlannerRD!$J34,PlannerRD!$K34,FALSE))</f>
        <v/>
      </c>
      <c r="M34" s="20" t="str">
        <f ca="1">IF(ISBLANK(ProjectTracker[[#This Row],[Actual
Finish]]),IF(ISBLANK(ProjectTracker[[#This Row],[Estimated 
Finish]]),"",IF(ProjectTracker[[#This Row],[Estimated 
Finish]]&lt;TODAY(),"Overdue","Due")),"Finish")</f>
        <v/>
      </c>
      <c r="N34" s="17"/>
    </row>
    <row r="35" spans="2:14" ht="30" customHeight="1" x14ac:dyDescent="0.3">
      <c r="B35" s="12"/>
      <c r="C35" s="12"/>
      <c r="D35" s="12"/>
      <c r="E35" s="12"/>
      <c r="F35" s="13"/>
      <c r="G35" s="13"/>
      <c r="H35" s="14"/>
      <c r="I35" s="11" t="str">
        <f>IF(COUNTA(PlannerRD!$F35,PlannerRD!$G35)&lt;&gt;2,"",DAYS360(PlannerRD!$F35,PlannerRD!$G35,FALSE))</f>
        <v/>
      </c>
      <c r="J35" s="15"/>
      <c r="K35" s="13"/>
      <c r="L35" s="16" t="str">
        <f>IF(COUNTA(PlannerRD!$J35,PlannerRD!$K35)&lt;&gt;2,"",DAYS360(PlannerRD!$J35,PlannerRD!$K35,FALSE))</f>
        <v/>
      </c>
      <c r="M35" s="20" t="str">
        <f ca="1">IF(ISBLANK(ProjectTracker[[#This Row],[Actual
Finish]]),IF(ISBLANK(ProjectTracker[[#This Row],[Estimated 
Finish]]),"",IF(ProjectTracker[[#This Row],[Estimated 
Finish]]&lt;TODAY(),"Overdue","Due")),"Finish")</f>
        <v/>
      </c>
      <c r="N35" s="17"/>
    </row>
    <row r="36" spans="2:14" ht="30" customHeight="1" x14ac:dyDescent="0.3">
      <c r="B36" s="12"/>
      <c r="C36" s="12"/>
      <c r="D36" s="12"/>
      <c r="E36" s="12"/>
      <c r="F36" s="13"/>
      <c r="G36" s="13"/>
      <c r="H36" s="14"/>
      <c r="I36" s="11" t="str">
        <f>IF(COUNTA(PlannerRD!$F36,PlannerRD!$G36)&lt;&gt;2,"",DAYS360(PlannerRD!$F36,PlannerRD!$G36,FALSE))</f>
        <v/>
      </c>
      <c r="J36" s="15"/>
      <c r="K36" s="13"/>
      <c r="L36" s="16" t="str">
        <f>IF(COUNTA(PlannerRD!$J36,PlannerRD!$K36)&lt;&gt;2,"",DAYS360(PlannerRD!$J36,PlannerRD!$K36,FALSE))</f>
        <v/>
      </c>
      <c r="M36" s="20" t="str">
        <f ca="1">IF(ISBLANK(ProjectTracker[[#This Row],[Actual
Finish]]),IF(ISBLANK(ProjectTracker[[#This Row],[Estimated 
Finish]]),"",IF(ProjectTracker[[#This Row],[Estimated 
Finish]]&lt;TODAY(),"Overdue","Due")),"Finish")</f>
        <v/>
      </c>
      <c r="N36" s="17"/>
    </row>
    <row r="37" spans="2:14" ht="30" customHeight="1" x14ac:dyDescent="0.3">
      <c r="B37" s="12"/>
      <c r="C37" s="12"/>
      <c r="D37" s="12"/>
      <c r="E37" s="12"/>
      <c r="F37" s="13"/>
      <c r="G37" s="13"/>
      <c r="H37" s="14"/>
      <c r="I37" s="11" t="str">
        <f>IF(COUNTA(PlannerRD!$F37,PlannerRD!$G37)&lt;&gt;2,"",DAYS360(PlannerRD!$F37,PlannerRD!$G37,FALSE))</f>
        <v/>
      </c>
      <c r="J37" s="15"/>
      <c r="K37" s="13"/>
      <c r="L37" s="16" t="str">
        <f>IF(COUNTA(PlannerRD!$J37,PlannerRD!$K37)&lt;&gt;2,"",DAYS360(PlannerRD!$J37,PlannerRD!$K37,FALSE))</f>
        <v/>
      </c>
      <c r="M37" s="20" t="str">
        <f ca="1">IF(ISBLANK(ProjectTracker[[#This Row],[Actual
Finish]]),IF(ISBLANK(ProjectTracker[[#This Row],[Estimated 
Finish]]),"",IF(ProjectTracker[[#This Row],[Estimated 
Finish]]&lt;TODAY(),"Overdue","Due")),"Finish")</f>
        <v/>
      </c>
      <c r="N37" s="17"/>
    </row>
    <row r="38" spans="2:14" ht="30" customHeight="1" x14ac:dyDescent="0.3">
      <c r="B38" s="12"/>
      <c r="C38" s="12"/>
      <c r="D38" s="12"/>
      <c r="E38" s="12"/>
      <c r="F38" s="13"/>
      <c r="G38" s="13"/>
      <c r="H38" s="14"/>
      <c r="I38" s="11" t="str">
        <f>IF(COUNTA(PlannerRD!$F38,PlannerRD!$G38)&lt;&gt;2,"",DAYS360(PlannerRD!$F38,PlannerRD!$G38,FALSE))</f>
        <v/>
      </c>
      <c r="J38" s="15"/>
      <c r="K38" s="13"/>
      <c r="L38" s="16" t="str">
        <f>IF(COUNTA(PlannerRD!$J38,PlannerRD!$K38)&lt;&gt;2,"",DAYS360(PlannerRD!$J38,PlannerRD!$K38,FALSE))</f>
        <v/>
      </c>
      <c r="M38" s="20" t="str">
        <f ca="1">IF(ISBLANK(ProjectTracker[[#This Row],[Actual
Finish]]),IF(ISBLANK(ProjectTracker[[#This Row],[Estimated 
Finish]]),"",IF(ProjectTracker[[#This Row],[Estimated 
Finish]]&lt;TODAY(),"Overdue","Due")),"Finish")</f>
        <v/>
      </c>
      <c r="N38" s="17"/>
    </row>
    <row r="39" spans="2:14" ht="30" customHeight="1" x14ac:dyDescent="0.3">
      <c r="B39" s="12"/>
      <c r="C39" s="12"/>
      <c r="D39" s="12"/>
      <c r="E39" s="12"/>
      <c r="F39" s="13"/>
      <c r="G39" s="13"/>
      <c r="H39" s="14"/>
      <c r="I39" s="11" t="str">
        <f>IF(COUNTA(PlannerRD!$F39,PlannerRD!$G39)&lt;&gt;2,"",DAYS360(PlannerRD!$F39,PlannerRD!$G39,FALSE))</f>
        <v/>
      </c>
      <c r="J39" s="15"/>
      <c r="K39" s="13"/>
      <c r="L39" s="16" t="str">
        <f>IF(COUNTA(PlannerRD!$J39,PlannerRD!$K39)&lt;&gt;2,"",DAYS360(PlannerRD!$J39,PlannerRD!$K39,FALSE))</f>
        <v/>
      </c>
      <c r="M39" s="20" t="str">
        <f ca="1">IF(ISBLANK(ProjectTracker[[#This Row],[Actual
Finish]]),IF(ISBLANK(ProjectTracker[[#This Row],[Estimated 
Finish]]),"",IF(ProjectTracker[[#This Row],[Estimated 
Finish]]&lt;TODAY(),"Overdue","Due")),"Finish")</f>
        <v/>
      </c>
      <c r="N39" s="17"/>
    </row>
    <row r="40" spans="2:14" ht="30" customHeight="1" x14ac:dyDescent="0.3">
      <c r="B40" s="12"/>
      <c r="C40" s="12"/>
      <c r="D40" s="12"/>
      <c r="E40" s="12"/>
      <c r="F40" s="13"/>
      <c r="G40" s="13"/>
      <c r="H40" s="14"/>
      <c r="I40" s="11" t="str">
        <f>IF(COUNTA(PlannerRD!$F40,PlannerRD!$G40)&lt;&gt;2,"",DAYS360(PlannerRD!$F40,PlannerRD!$G40,FALSE))</f>
        <v/>
      </c>
      <c r="J40" s="15"/>
      <c r="K40" s="13"/>
      <c r="L40" s="16" t="str">
        <f>IF(COUNTA(PlannerRD!$J40,PlannerRD!$K40)&lt;&gt;2,"",DAYS360(PlannerRD!$J40,PlannerRD!$K40,FALSE))</f>
        <v/>
      </c>
      <c r="M40" s="20" t="str">
        <f ca="1">IF(ISBLANK(ProjectTracker[[#This Row],[Actual
Finish]]),IF(ISBLANK(ProjectTracker[[#This Row],[Estimated 
Finish]]),"",IF(ProjectTracker[[#This Row],[Estimated 
Finish]]&lt;TODAY(),"Overdue","Due")),"Finish")</f>
        <v/>
      </c>
      <c r="N40" s="17"/>
    </row>
    <row r="41" spans="2:14" ht="30" customHeight="1" x14ac:dyDescent="0.3">
      <c r="B41" s="12"/>
      <c r="C41" s="12"/>
      <c r="D41" s="12"/>
      <c r="E41" s="12"/>
      <c r="F41" s="13"/>
      <c r="G41" s="13"/>
      <c r="H41" s="14"/>
      <c r="I41" s="11" t="str">
        <f>IF(COUNTA(PlannerRD!$F41,PlannerRD!$G41)&lt;&gt;2,"",DAYS360(PlannerRD!$F41,PlannerRD!$G41,FALSE))</f>
        <v/>
      </c>
      <c r="J41" s="15"/>
      <c r="K41" s="13"/>
      <c r="L41" s="16" t="str">
        <f>IF(COUNTA(PlannerRD!$J41,PlannerRD!$K41)&lt;&gt;2,"",DAYS360(PlannerRD!$J41,PlannerRD!$K41,FALSE))</f>
        <v/>
      </c>
      <c r="M41" s="20" t="str">
        <f ca="1">IF(ISBLANK(ProjectTracker[[#This Row],[Actual
Finish]]),IF(ISBLANK(ProjectTracker[[#This Row],[Estimated 
Finish]]),"",IF(ProjectTracker[[#This Row],[Estimated 
Finish]]&lt;TODAY(),"Overdue","Due")),"Finish")</f>
        <v/>
      </c>
      <c r="N41" s="17"/>
    </row>
    <row r="42" spans="2:14" ht="30" customHeight="1" x14ac:dyDescent="0.3">
      <c r="B42" s="12"/>
      <c r="C42" s="12"/>
      <c r="D42" s="12"/>
      <c r="E42" s="12"/>
      <c r="F42" s="13"/>
      <c r="G42" s="13"/>
      <c r="H42" s="14"/>
      <c r="I42" s="11" t="str">
        <f>IF(COUNTA(PlannerRD!$F42,PlannerRD!$G42)&lt;&gt;2,"",DAYS360(PlannerRD!$F42,PlannerRD!$G42,FALSE))</f>
        <v/>
      </c>
      <c r="J42" s="15"/>
      <c r="K42" s="13"/>
      <c r="L42" s="16" t="str">
        <f>IF(COUNTA(PlannerRD!$J42,PlannerRD!$K42)&lt;&gt;2,"",DAYS360(PlannerRD!$J42,PlannerRD!$K42,FALSE))</f>
        <v/>
      </c>
      <c r="M42" s="20" t="str">
        <f ca="1">IF(ISBLANK(ProjectTracker[[#This Row],[Actual
Finish]]),IF(ISBLANK(ProjectTracker[[#This Row],[Estimated 
Finish]]),"",IF(ProjectTracker[[#This Row],[Estimated 
Finish]]&lt;TODAY(),"Overdue","Due")),"Finish")</f>
        <v/>
      </c>
      <c r="N42" s="17"/>
    </row>
    <row r="43" spans="2:14" ht="30" customHeight="1" x14ac:dyDescent="0.3">
      <c r="B43" s="12"/>
      <c r="C43" s="12"/>
      <c r="D43" s="12"/>
      <c r="E43" s="12"/>
      <c r="F43" s="13"/>
      <c r="G43" s="13"/>
      <c r="H43" s="14"/>
      <c r="I43" s="11" t="str">
        <f>IF(COUNTA(PlannerRD!$F43,PlannerRD!$G43)&lt;&gt;2,"",DAYS360(PlannerRD!$F43,PlannerRD!$G43,FALSE))</f>
        <v/>
      </c>
      <c r="J43" s="15"/>
      <c r="K43" s="13"/>
      <c r="L43" s="16" t="str">
        <f>IF(COUNTA(PlannerRD!$J43,PlannerRD!$K43)&lt;&gt;2,"",DAYS360(PlannerRD!$J43,PlannerRD!$K43,FALSE))</f>
        <v/>
      </c>
      <c r="M43" s="20" t="str">
        <f ca="1">IF(ISBLANK(ProjectTracker[[#This Row],[Actual
Finish]]),IF(ISBLANK(ProjectTracker[[#This Row],[Estimated 
Finish]]),"",IF(ProjectTracker[[#This Row],[Estimated 
Finish]]&lt;TODAY(),"Overdue","Due")),"Finish")</f>
        <v/>
      </c>
      <c r="N43" s="17"/>
    </row>
    <row r="44" spans="2:14" ht="30" customHeight="1" x14ac:dyDescent="0.3">
      <c r="B44" s="12"/>
      <c r="C44" s="12"/>
      <c r="D44" s="12"/>
      <c r="E44" s="12"/>
      <c r="F44" s="13"/>
      <c r="G44" s="13"/>
      <c r="H44" s="14"/>
      <c r="I44" s="11" t="str">
        <f>IF(COUNTA(PlannerRD!$F44,PlannerRD!$G44)&lt;&gt;2,"",DAYS360(PlannerRD!$F44,PlannerRD!$G44,FALSE))</f>
        <v/>
      </c>
      <c r="J44" s="15"/>
      <c r="K44" s="13"/>
      <c r="L44" s="16" t="str">
        <f>IF(COUNTA(PlannerRD!$J44,PlannerRD!$K44)&lt;&gt;2,"",DAYS360(PlannerRD!$J44,PlannerRD!$K44,FALSE))</f>
        <v/>
      </c>
      <c r="M44" s="20" t="str">
        <f ca="1">IF(ISBLANK(ProjectTracker[[#This Row],[Actual
Finish]]),IF(ISBLANK(ProjectTracker[[#This Row],[Estimated 
Finish]]),"",IF(ProjectTracker[[#This Row],[Estimated 
Finish]]&lt;TODAY(),"Overdue","Due")),"Finish")</f>
        <v/>
      </c>
      <c r="N44" s="17"/>
    </row>
    <row r="45" spans="2:14" ht="30" customHeight="1" x14ac:dyDescent="0.3">
      <c r="B45" s="12"/>
      <c r="C45" s="12"/>
      <c r="D45" s="12"/>
      <c r="E45" s="12"/>
      <c r="F45" s="13"/>
      <c r="G45" s="13"/>
      <c r="H45" s="14"/>
      <c r="I45" s="11" t="str">
        <f>IF(COUNTA(PlannerRD!$F45,PlannerRD!$G45)&lt;&gt;2,"",DAYS360(PlannerRD!$F45,PlannerRD!$G45,FALSE))</f>
        <v/>
      </c>
      <c r="J45" s="15"/>
      <c r="K45" s="13"/>
      <c r="L45" s="16" t="str">
        <f>IF(COUNTA(PlannerRD!$J45,PlannerRD!$K45)&lt;&gt;2,"",DAYS360(PlannerRD!$J45,PlannerRD!$K45,FALSE))</f>
        <v/>
      </c>
      <c r="M45" s="20" t="str">
        <f ca="1">IF(ISBLANK(ProjectTracker[[#This Row],[Actual
Finish]]),IF(ISBLANK(ProjectTracker[[#This Row],[Estimated 
Finish]]),"",IF(ProjectTracker[[#This Row],[Estimated 
Finish]]&lt;TODAY(),"Overdue","Due")),"Finish")</f>
        <v/>
      </c>
      <c r="N45" s="17"/>
    </row>
    <row r="46" spans="2:14" ht="30" customHeight="1" x14ac:dyDescent="0.3">
      <c r="B46" s="12"/>
      <c r="C46" s="12"/>
      <c r="D46" s="12"/>
      <c r="E46" s="12"/>
      <c r="F46" s="13"/>
      <c r="G46" s="13"/>
      <c r="H46" s="14"/>
      <c r="I46" s="11" t="str">
        <f>IF(COUNTA(PlannerRD!$F46,PlannerRD!$G46)&lt;&gt;2,"",DAYS360(PlannerRD!$F46,PlannerRD!$G46,FALSE))</f>
        <v/>
      </c>
      <c r="J46" s="15"/>
      <c r="K46" s="13"/>
      <c r="L46" s="16" t="str">
        <f>IF(COUNTA(PlannerRD!$J46,PlannerRD!$K46)&lt;&gt;2,"",DAYS360(PlannerRD!$J46,PlannerRD!$K46,FALSE))</f>
        <v/>
      </c>
      <c r="M46" s="20" t="str">
        <f ca="1">IF(ISBLANK(ProjectTracker[[#This Row],[Actual
Finish]]),IF(ISBLANK(ProjectTracker[[#This Row],[Estimated 
Finish]]),"",IF(ProjectTracker[[#This Row],[Estimated 
Finish]]&lt;TODAY(),"Overdue","Due")),"Finish")</f>
        <v/>
      </c>
      <c r="N46" s="17"/>
    </row>
    <row r="47" spans="2:14" ht="30" customHeight="1" x14ac:dyDescent="0.3">
      <c r="B47" s="12"/>
      <c r="C47" s="12"/>
      <c r="D47" s="12"/>
      <c r="E47" s="12"/>
      <c r="F47" s="13"/>
      <c r="G47" s="13"/>
      <c r="H47" s="14"/>
      <c r="I47" s="11" t="str">
        <f>IF(COUNTA(PlannerRD!$F47,PlannerRD!$G47)&lt;&gt;2,"",DAYS360(PlannerRD!$F47,PlannerRD!$G47,FALSE))</f>
        <v/>
      </c>
      <c r="J47" s="15"/>
      <c r="K47" s="13"/>
      <c r="L47" s="16" t="str">
        <f>IF(COUNTA(PlannerRD!$J47,PlannerRD!$K47)&lt;&gt;2,"",DAYS360(PlannerRD!$J47,PlannerRD!$K47,FALSE))</f>
        <v/>
      </c>
      <c r="M47" s="20" t="str">
        <f ca="1">IF(ISBLANK(ProjectTracker[[#This Row],[Actual
Finish]]),IF(ISBLANK(ProjectTracker[[#This Row],[Estimated 
Finish]]),"",IF(ProjectTracker[[#This Row],[Estimated 
Finish]]&lt;TODAY(),"Overdue","Due")),"Finish")</f>
        <v/>
      </c>
      <c r="N47" s="17"/>
    </row>
    <row r="48" spans="2:14" ht="30" customHeight="1" x14ac:dyDescent="0.3">
      <c r="B48" s="12"/>
      <c r="C48" s="12"/>
      <c r="D48" s="12"/>
      <c r="E48" s="12"/>
      <c r="F48" s="13"/>
      <c r="G48" s="13"/>
      <c r="H48" s="14"/>
      <c r="I48" s="11" t="str">
        <f>IF(COUNTA(PlannerRD!$F48,PlannerRD!$G48)&lt;&gt;2,"",DAYS360(PlannerRD!$F48,PlannerRD!$G48,FALSE))</f>
        <v/>
      </c>
      <c r="J48" s="15"/>
      <c r="K48" s="13"/>
      <c r="L48" s="16" t="str">
        <f>IF(COUNTA(PlannerRD!$J48,PlannerRD!$K48)&lt;&gt;2,"",DAYS360(PlannerRD!$J48,PlannerRD!$K48,FALSE))</f>
        <v/>
      </c>
      <c r="M48" s="20" t="str">
        <f ca="1">IF(ISBLANK(ProjectTracker[[#This Row],[Actual
Finish]]),IF(ISBLANK(ProjectTracker[[#This Row],[Estimated 
Finish]]),"",IF(ProjectTracker[[#This Row],[Estimated 
Finish]]&lt;TODAY(),"Overdue","Due")),"Finish")</f>
        <v/>
      </c>
      <c r="N48" s="17"/>
    </row>
    <row r="49" spans="2:14" ht="30" customHeight="1" x14ac:dyDescent="0.3">
      <c r="B49" s="12"/>
      <c r="C49" s="12"/>
      <c r="D49" s="12"/>
      <c r="E49" s="12"/>
      <c r="F49" s="13"/>
      <c r="G49" s="13"/>
      <c r="H49" s="14"/>
      <c r="I49" s="11" t="str">
        <f>IF(COUNTA(PlannerRD!$F49,PlannerRD!$G49)&lt;&gt;2,"",DAYS360(PlannerRD!$F49,PlannerRD!$G49,FALSE))</f>
        <v/>
      </c>
      <c r="J49" s="15"/>
      <c r="K49" s="13"/>
      <c r="L49" s="16" t="str">
        <f>IF(COUNTA(PlannerRD!$J49,PlannerRD!$K49)&lt;&gt;2,"",DAYS360(PlannerRD!$J49,PlannerRD!$K49,FALSE))</f>
        <v/>
      </c>
      <c r="M49" s="20" t="str">
        <f ca="1">IF(ISBLANK(ProjectTracker[[#This Row],[Actual
Finish]]),IF(ISBLANK(ProjectTracker[[#This Row],[Estimated 
Finish]]),"",IF(ProjectTracker[[#This Row],[Estimated 
Finish]]&lt;TODAY(),"Overdue","Due")),"Finish")</f>
        <v/>
      </c>
      <c r="N49" s="17"/>
    </row>
    <row r="50" spans="2:14" ht="30" customHeight="1" x14ac:dyDescent="0.3">
      <c r="B50" s="12"/>
      <c r="C50" s="12"/>
      <c r="D50" s="12"/>
      <c r="E50" s="12"/>
      <c r="F50" s="13"/>
      <c r="G50" s="13"/>
      <c r="H50" s="14"/>
      <c r="I50" s="11" t="str">
        <f>IF(COUNTA(PlannerRD!$F50,PlannerRD!$G50)&lt;&gt;2,"",DAYS360(PlannerRD!$F50,PlannerRD!$G50,FALSE))</f>
        <v/>
      </c>
      <c r="J50" s="15"/>
      <c r="K50" s="13"/>
      <c r="L50" s="16" t="str">
        <f>IF(COUNTA(PlannerRD!$J50,PlannerRD!$K50)&lt;&gt;2,"",DAYS360(PlannerRD!$J50,PlannerRD!$K50,FALSE))</f>
        <v/>
      </c>
      <c r="M50" s="20" t="str">
        <f ca="1">IF(ISBLANK(ProjectTracker[[#This Row],[Actual
Finish]]),IF(ISBLANK(ProjectTracker[[#This Row],[Estimated 
Finish]]),"",IF(ProjectTracker[[#This Row],[Estimated 
Finish]]&lt;TODAY(),"Overdue","Due")),"Finish")</f>
        <v/>
      </c>
      <c r="N50" s="17"/>
    </row>
    <row r="51" spans="2:14" ht="30" customHeight="1" x14ac:dyDescent="0.3">
      <c r="B51" s="12"/>
      <c r="C51" s="12"/>
      <c r="D51" s="12"/>
      <c r="E51" s="12"/>
      <c r="F51" s="13"/>
      <c r="G51" s="13"/>
      <c r="H51" s="14"/>
      <c r="I51" s="11" t="str">
        <f>IF(COUNTA(PlannerRD!$F51,PlannerRD!$G51)&lt;&gt;2,"",DAYS360(PlannerRD!$F51,PlannerRD!$G51,FALSE))</f>
        <v/>
      </c>
      <c r="J51" s="15"/>
      <c r="K51" s="13"/>
      <c r="L51" s="16" t="str">
        <f>IF(COUNTA(PlannerRD!$J51,PlannerRD!$K51)&lt;&gt;2,"",DAYS360(PlannerRD!$J51,PlannerRD!$K51,FALSE))</f>
        <v/>
      </c>
      <c r="M51" s="20" t="str">
        <f ca="1">IF(ISBLANK(ProjectTracker[[#This Row],[Actual
Finish]]),IF(ISBLANK(ProjectTracker[[#This Row],[Estimated 
Finish]]),"",IF(ProjectTracker[[#This Row],[Estimated 
Finish]]&lt;TODAY(),"Overdue","Due")),"Finish")</f>
        <v/>
      </c>
      <c r="N51" s="17"/>
    </row>
    <row r="52" spans="2:14" ht="30" customHeight="1" x14ac:dyDescent="0.3">
      <c r="B52" s="12"/>
      <c r="C52" s="12"/>
      <c r="D52" s="12"/>
      <c r="E52" s="12"/>
      <c r="F52" s="13"/>
      <c r="G52" s="13"/>
      <c r="H52" s="14"/>
      <c r="I52" s="11" t="str">
        <f>IF(COUNTA(PlannerRD!$F52,PlannerRD!$G52)&lt;&gt;2,"",DAYS360(PlannerRD!$F52,PlannerRD!$G52,FALSE))</f>
        <v/>
      </c>
      <c r="J52" s="15"/>
      <c r="K52" s="13"/>
      <c r="L52" s="16" t="str">
        <f>IF(COUNTA(PlannerRD!$J52,PlannerRD!$K52)&lt;&gt;2,"",DAYS360(PlannerRD!$J52,PlannerRD!$K52,FALSE))</f>
        <v/>
      </c>
      <c r="M52" s="20" t="str">
        <f ca="1">IF(ISBLANK(ProjectTracker[[#This Row],[Actual
Finish]]),IF(ISBLANK(ProjectTracker[[#This Row],[Estimated 
Finish]]),"",IF(ProjectTracker[[#This Row],[Estimated 
Finish]]&lt;TODAY(),"Overdue","Due")),"Finish")</f>
        <v/>
      </c>
      <c r="N52" s="17"/>
    </row>
    <row r="53" spans="2:14" ht="30" customHeight="1" x14ac:dyDescent="0.3">
      <c r="B53" s="12"/>
      <c r="C53" s="12"/>
      <c r="D53" s="12"/>
      <c r="E53" s="12"/>
      <c r="F53" s="13"/>
      <c r="G53" s="13"/>
      <c r="H53" s="14"/>
      <c r="I53" s="11" t="str">
        <f>IF(COUNTA(PlannerRD!$F53,PlannerRD!$G53)&lt;&gt;2,"",DAYS360(PlannerRD!$F53,PlannerRD!$G53,FALSE))</f>
        <v/>
      </c>
      <c r="J53" s="15"/>
      <c r="K53" s="13"/>
      <c r="L53" s="16" t="str">
        <f>IF(COUNTA(PlannerRD!$J53,PlannerRD!$K53)&lt;&gt;2,"",DAYS360(PlannerRD!$J53,PlannerRD!$K53,FALSE))</f>
        <v/>
      </c>
      <c r="M53" s="20" t="str">
        <f ca="1">IF(ISBLANK(ProjectTracker[[#This Row],[Actual
Finish]]),IF(ISBLANK(ProjectTracker[[#This Row],[Estimated 
Finish]]),"",IF(ProjectTracker[[#This Row],[Estimated 
Finish]]&lt;TODAY(),"Overdue","Due")),"Finish")</f>
        <v/>
      </c>
      <c r="N53" s="17"/>
    </row>
    <row r="54" spans="2:14" ht="30" customHeight="1" x14ac:dyDescent="0.3">
      <c r="B54" s="12"/>
      <c r="C54" s="12"/>
      <c r="D54" s="12"/>
      <c r="E54" s="12"/>
      <c r="F54" s="13"/>
      <c r="G54" s="13"/>
      <c r="H54" s="14"/>
      <c r="I54" s="11" t="str">
        <f>IF(COUNTA(PlannerRD!$F54,PlannerRD!$G54)&lt;&gt;2,"",DAYS360(PlannerRD!$F54,PlannerRD!$G54,FALSE))</f>
        <v/>
      </c>
      <c r="J54" s="15"/>
      <c r="K54" s="13"/>
      <c r="L54" s="16" t="str">
        <f>IF(COUNTA(PlannerRD!$J54,PlannerRD!$K54)&lt;&gt;2,"",DAYS360(PlannerRD!$J54,PlannerRD!$K54,FALSE))</f>
        <v/>
      </c>
      <c r="M54" s="20" t="str">
        <f ca="1">IF(ISBLANK(ProjectTracker[[#This Row],[Actual
Finish]]),IF(ISBLANK(ProjectTracker[[#This Row],[Estimated 
Finish]]),"",IF(ProjectTracker[[#This Row],[Estimated 
Finish]]&lt;TODAY(),"Overdue","Due")),"Finish")</f>
        <v/>
      </c>
      <c r="N54" s="17"/>
    </row>
    <row r="55" spans="2:14" ht="30" customHeight="1" x14ac:dyDescent="0.3">
      <c r="B55" s="12"/>
      <c r="C55" s="12"/>
      <c r="D55" s="12"/>
      <c r="E55" s="12"/>
      <c r="F55" s="13"/>
      <c r="G55" s="13"/>
      <c r="H55" s="14"/>
      <c r="I55" s="11" t="str">
        <f>IF(COUNTA(PlannerRD!$F55,PlannerRD!$G55)&lt;&gt;2,"",DAYS360(PlannerRD!$F55,PlannerRD!$G55,FALSE))</f>
        <v/>
      </c>
      <c r="J55" s="15"/>
      <c r="K55" s="13"/>
      <c r="L55" s="16" t="str">
        <f>IF(COUNTA(PlannerRD!$J55,PlannerRD!$K55)&lt;&gt;2,"",DAYS360(PlannerRD!$J55,PlannerRD!$K55,FALSE))</f>
        <v/>
      </c>
      <c r="M55" s="20" t="str">
        <f ca="1">IF(ISBLANK(ProjectTracker[[#This Row],[Actual
Finish]]),IF(ISBLANK(ProjectTracker[[#This Row],[Estimated 
Finish]]),"",IF(ProjectTracker[[#This Row],[Estimated 
Finish]]&lt;TODAY(),"Overdue","Due")),"Finish")</f>
        <v/>
      </c>
      <c r="N55" s="17"/>
    </row>
    <row r="56" spans="2:14" ht="30" customHeight="1" x14ac:dyDescent="0.3">
      <c r="B56" s="12"/>
      <c r="C56" s="12"/>
      <c r="D56" s="12"/>
      <c r="E56" s="12"/>
      <c r="F56" s="13"/>
      <c r="G56" s="13"/>
      <c r="H56" s="14"/>
      <c r="I56" s="11" t="str">
        <f>IF(COUNTA(PlannerRD!$F56,PlannerRD!$G56)&lt;&gt;2,"",DAYS360(PlannerRD!$F56,PlannerRD!$G56,FALSE))</f>
        <v/>
      </c>
      <c r="J56" s="15"/>
      <c r="K56" s="13"/>
      <c r="L56" s="16" t="str">
        <f>IF(COUNTA(PlannerRD!$J56,PlannerRD!$K56)&lt;&gt;2,"",DAYS360(PlannerRD!$J56,PlannerRD!$K56,FALSE))</f>
        <v/>
      </c>
      <c r="M56" s="20" t="str">
        <f ca="1">IF(ISBLANK(ProjectTracker[[#This Row],[Actual
Finish]]),IF(ISBLANK(ProjectTracker[[#This Row],[Estimated 
Finish]]),"",IF(ProjectTracker[[#This Row],[Estimated 
Finish]]&lt;TODAY(),"Overdue","Due")),"Finish")</f>
        <v/>
      </c>
      <c r="N56" s="17"/>
    </row>
    <row r="57" spans="2:14" ht="30" customHeight="1" x14ac:dyDescent="0.3">
      <c r="B57" s="12"/>
      <c r="C57" s="12"/>
      <c r="D57" s="12"/>
      <c r="E57" s="12"/>
      <c r="F57" s="13"/>
      <c r="G57" s="13"/>
      <c r="H57" s="14"/>
      <c r="I57" s="11" t="str">
        <f>IF(COUNTA(PlannerRD!$F57,PlannerRD!$G57)&lt;&gt;2,"",DAYS360(PlannerRD!$F57,PlannerRD!$G57,FALSE))</f>
        <v/>
      </c>
      <c r="J57" s="15"/>
      <c r="K57" s="13"/>
      <c r="L57" s="16" t="str">
        <f>IF(COUNTA(PlannerRD!$J57,PlannerRD!$K57)&lt;&gt;2,"",DAYS360(PlannerRD!$J57,PlannerRD!$K57,FALSE))</f>
        <v/>
      </c>
      <c r="M57" s="20" t="str">
        <f ca="1">IF(ISBLANK(ProjectTracker[[#This Row],[Actual
Finish]]),IF(ISBLANK(ProjectTracker[[#This Row],[Estimated 
Finish]]),"",IF(ProjectTracker[[#This Row],[Estimated 
Finish]]&lt;TODAY(),"Overdue","Due")),"Finish")</f>
        <v/>
      </c>
      <c r="N57" s="17"/>
    </row>
    <row r="58" spans="2:14" ht="30" customHeight="1" x14ac:dyDescent="0.3">
      <c r="B58" s="12"/>
      <c r="C58" s="12"/>
      <c r="D58" s="12"/>
      <c r="E58" s="12"/>
      <c r="F58" s="13"/>
      <c r="G58" s="13"/>
      <c r="H58" s="14"/>
      <c r="I58" s="11" t="str">
        <f>IF(COUNTA(PlannerRD!$F58,PlannerRD!$G58)&lt;&gt;2,"",DAYS360(PlannerRD!$F58,PlannerRD!$G58,FALSE))</f>
        <v/>
      </c>
      <c r="J58" s="15"/>
      <c r="K58" s="13"/>
      <c r="L58" s="16" t="str">
        <f>IF(COUNTA(PlannerRD!$J58,PlannerRD!$K58)&lt;&gt;2,"",DAYS360(PlannerRD!$J58,PlannerRD!$K58,FALSE))</f>
        <v/>
      </c>
      <c r="M58" s="20" t="str">
        <f ca="1">IF(ISBLANK(ProjectTracker[[#This Row],[Actual
Finish]]),IF(ISBLANK(ProjectTracker[[#This Row],[Estimated 
Finish]]),"",IF(ProjectTracker[[#This Row],[Estimated 
Finish]]&lt;TODAY(),"Overdue","Due")),"Finish")</f>
        <v/>
      </c>
      <c r="N58" s="17"/>
    </row>
    <row r="59" spans="2:14" ht="30" customHeight="1" x14ac:dyDescent="0.3">
      <c r="B59" s="12"/>
      <c r="C59" s="12"/>
      <c r="D59" s="12"/>
      <c r="E59" s="12"/>
      <c r="F59" s="13"/>
      <c r="G59" s="13"/>
      <c r="H59" s="14"/>
      <c r="I59" s="11" t="str">
        <f>IF(COUNTA(PlannerRD!$F59,PlannerRD!$G59)&lt;&gt;2,"",DAYS360(PlannerRD!$F59,PlannerRD!$G59,FALSE))</f>
        <v/>
      </c>
      <c r="J59" s="15"/>
      <c r="K59" s="13"/>
      <c r="L59" s="16" t="str">
        <f>IF(COUNTA(PlannerRD!$J59,PlannerRD!$K59)&lt;&gt;2,"",DAYS360(PlannerRD!$J59,PlannerRD!$K59,FALSE))</f>
        <v/>
      </c>
      <c r="M59" s="20" t="str">
        <f ca="1">IF(ISBLANK(ProjectTracker[[#This Row],[Actual
Finish]]),IF(ISBLANK(ProjectTracker[[#This Row],[Estimated 
Finish]]),"",IF(ProjectTracker[[#This Row],[Estimated 
Finish]]&lt;TODAY(),"Overdue","Due")),"Finish")</f>
        <v/>
      </c>
      <c r="N59" s="17"/>
    </row>
    <row r="60" spans="2:14" ht="30" customHeight="1" x14ac:dyDescent="0.3">
      <c r="B60" s="12"/>
      <c r="C60" s="12"/>
      <c r="D60" s="12"/>
      <c r="E60" s="12"/>
      <c r="F60" s="13"/>
      <c r="G60" s="13"/>
      <c r="H60" s="14"/>
      <c r="I60" s="11" t="str">
        <f>IF(COUNTA(PlannerRD!$F60,PlannerRD!$G60)&lt;&gt;2,"",DAYS360(PlannerRD!$F60,PlannerRD!$G60,FALSE))</f>
        <v/>
      </c>
      <c r="J60" s="15"/>
      <c r="K60" s="13"/>
      <c r="L60" s="16" t="str">
        <f>IF(COUNTA(PlannerRD!$J60,PlannerRD!$K60)&lt;&gt;2,"",DAYS360(PlannerRD!$J60,PlannerRD!$K60,FALSE))</f>
        <v/>
      </c>
      <c r="M60" s="20" t="str">
        <f ca="1">IF(ISBLANK(ProjectTracker[[#This Row],[Actual
Finish]]),IF(ISBLANK(ProjectTracker[[#This Row],[Estimated 
Finish]]),"",IF(ProjectTracker[[#This Row],[Estimated 
Finish]]&lt;TODAY(),"Overdue","Due")),"Finish")</f>
        <v/>
      </c>
      <c r="N60" s="17"/>
    </row>
    <row r="61" spans="2:14" ht="30" customHeight="1" x14ac:dyDescent="0.3">
      <c r="B61" s="12"/>
      <c r="C61" s="12"/>
      <c r="D61" s="12"/>
      <c r="E61" s="12"/>
      <c r="F61" s="13"/>
      <c r="G61" s="13"/>
      <c r="H61" s="14"/>
      <c r="I61" s="11" t="str">
        <f>IF(COUNTA(PlannerRD!$F61,PlannerRD!$G61)&lt;&gt;2,"",DAYS360(PlannerRD!$F61,PlannerRD!$G61,FALSE))</f>
        <v/>
      </c>
      <c r="J61" s="15"/>
      <c r="K61" s="13"/>
      <c r="L61" s="16" t="str">
        <f>IF(COUNTA(PlannerRD!$J61,PlannerRD!$K61)&lt;&gt;2,"",DAYS360(PlannerRD!$J61,PlannerRD!$K61,FALSE))</f>
        <v/>
      </c>
      <c r="M61" s="20" t="str">
        <f ca="1">IF(ISBLANK(ProjectTracker[[#This Row],[Actual
Finish]]),IF(ISBLANK(ProjectTracker[[#This Row],[Estimated 
Finish]]),"",IF(ProjectTracker[[#This Row],[Estimated 
Finish]]&lt;TODAY(),"Overdue","Due")),"Finish")</f>
        <v/>
      </c>
      <c r="N61" s="17"/>
    </row>
    <row r="62" spans="2:14" ht="30" customHeight="1" x14ac:dyDescent="0.3">
      <c r="B62" s="12"/>
      <c r="C62" s="12"/>
      <c r="D62" s="12"/>
      <c r="E62" s="12"/>
      <c r="F62" s="13"/>
      <c r="G62" s="13"/>
      <c r="H62" s="14"/>
      <c r="I62" s="11" t="str">
        <f>IF(COUNTA(PlannerRD!$F62,PlannerRD!$G62)&lt;&gt;2,"",DAYS360(PlannerRD!$F62,PlannerRD!$G62,FALSE))</f>
        <v/>
      </c>
      <c r="J62" s="15"/>
      <c r="K62" s="13"/>
      <c r="L62" s="16" t="str">
        <f>IF(COUNTA(PlannerRD!$J62,PlannerRD!$K62)&lt;&gt;2,"",DAYS360(PlannerRD!$J62,PlannerRD!$K62,FALSE))</f>
        <v/>
      </c>
      <c r="M62" s="20" t="str">
        <f ca="1">IF(ISBLANK(ProjectTracker[[#This Row],[Actual
Finish]]),IF(ISBLANK(ProjectTracker[[#This Row],[Estimated 
Finish]]),"",IF(ProjectTracker[[#This Row],[Estimated 
Finish]]&lt;TODAY(),"Overdue","Due")),"Finish")</f>
        <v/>
      </c>
      <c r="N62" s="17"/>
    </row>
    <row r="63" spans="2:14" ht="30" customHeight="1" x14ac:dyDescent="0.3">
      <c r="B63" s="12"/>
      <c r="C63" s="12"/>
      <c r="D63" s="12"/>
      <c r="E63" s="12"/>
      <c r="F63" s="13"/>
      <c r="G63" s="13"/>
      <c r="H63" s="14"/>
      <c r="I63" s="11" t="str">
        <f>IF(COUNTA(PlannerRD!$F63,PlannerRD!$G63)&lt;&gt;2,"",DAYS360(PlannerRD!$F63,PlannerRD!$G63,FALSE))</f>
        <v/>
      </c>
      <c r="J63" s="15"/>
      <c r="K63" s="13"/>
      <c r="L63" s="16" t="str">
        <f>IF(COUNTA(PlannerRD!$J63,PlannerRD!$K63)&lt;&gt;2,"",DAYS360(PlannerRD!$J63,PlannerRD!$K63,FALSE))</f>
        <v/>
      </c>
      <c r="M63" s="20" t="str">
        <f ca="1">IF(ISBLANK(ProjectTracker[[#This Row],[Actual
Finish]]),IF(ISBLANK(ProjectTracker[[#This Row],[Estimated 
Finish]]),"",IF(ProjectTracker[[#This Row],[Estimated 
Finish]]&lt;TODAY(),"Overdue","Due")),"Finish")</f>
        <v/>
      </c>
      <c r="N63" s="17"/>
    </row>
    <row r="64" spans="2:14" ht="30" customHeight="1" x14ac:dyDescent="0.3">
      <c r="B64" s="12"/>
      <c r="C64" s="12"/>
      <c r="D64" s="12"/>
      <c r="E64" s="12"/>
      <c r="F64" s="13"/>
      <c r="G64" s="13"/>
      <c r="H64" s="14"/>
      <c r="I64" s="11" t="str">
        <f>IF(COUNTA(PlannerRD!$F64,PlannerRD!$G64)&lt;&gt;2,"",DAYS360(PlannerRD!$F64,PlannerRD!$G64,FALSE))</f>
        <v/>
      </c>
      <c r="J64" s="15"/>
      <c r="K64" s="13"/>
      <c r="L64" s="16" t="str">
        <f>IF(COUNTA(PlannerRD!$J64,PlannerRD!$K64)&lt;&gt;2,"",DAYS360(PlannerRD!$J64,PlannerRD!$K64,FALSE))</f>
        <v/>
      </c>
      <c r="M64" s="20" t="str">
        <f ca="1">IF(ISBLANK(ProjectTracker[[#This Row],[Actual
Finish]]),IF(ISBLANK(ProjectTracker[[#This Row],[Estimated 
Finish]]),"",IF(ProjectTracker[[#This Row],[Estimated 
Finish]]&lt;TODAY(),"Overdue","Due")),"Finish")</f>
        <v/>
      </c>
      <c r="N64" s="17"/>
    </row>
    <row r="65" spans="2:14" ht="30" customHeight="1" x14ac:dyDescent="0.3">
      <c r="B65" s="12"/>
      <c r="C65" s="12"/>
      <c r="D65" s="12"/>
      <c r="E65" s="12"/>
      <c r="F65" s="13"/>
      <c r="G65" s="13"/>
      <c r="H65" s="14"/>
      <c r="I65" s="11" t="str">
        <f>IF(COUNTA(PlannerRD!$F65,PlannerRD!$G65)&lt;&gt;2,"",DAYS360(PlannerRD!$F65,PlannerRD!$G65,FALSE))</f>
        <v/>
      </c>
      <c r="J65" s="15"/>
      <c r="K65" s="13"/>
      <c r="L65" s="16" t="str">
        <f>IF(COUNTA(PlannerRD!$J65,PlannerRD!$K65)&lt;&gt;2,"",DAYS360(PlannerRD!$J65,PlannerRD!$K65,FALSE))</f>
        <v/>
      </c>
      <c r="M65" s="20" t="str">
        <f ca="1">IF(ISBLANK(ProjectTracker[[#This Row],[Actual
Finish]]),IF(ISBLANK(ProjectTracker[[#This Row],[Estimated 
Finish]]),"",IF(ProjectTracker[[#This Row],[Estimated 
Finish]]&lt;TODAY(),"Overdue","Due")),"Finish")</f>
        <v/>
      </c>
      <c r="N65" s="17"/>
    </row>
    <row r="66" spans="2:14" ht="30" customHeight="1" x14ac:dyDescent="0.3">
      <c r="B66" s="12"/>
      <c r="C66" s="12"/>
      <c r="D66" s="12"/>
      <c r="E66" s="12"/>
      <c r="F66" s="13"/>
      <c r="G66" s="13"/>
      <c r="H66" s="14"/>
      <c r="I66" s="11" t="str">
        <f>IF(COUNTA(PlannerRD!$F66,PlannerRD!$G66)&lt;&gt;2,"",DAYS360(PlannerRD!$F66,PlannerRD!$G66,FALSE))</f>
        <v/>
      </c>
      <c r="J66" s="15"/>
      <c r="K66" s="13"/>
      <c r="L66" s="16" t="str">
        <f>IF(COUNTA(PlannerRD!$J66,PlannerRD!$K66)&lt;&gt;2,"",DAYS360(PlannerRD!$J66,PlannerRD!$K66,FALSE))</f>
        <v/>
      </c>
      <c r="M66" s="20" t="str">
        <f ca="1">IF(ISBLANK(ProjectTracker[[#This Row],[Actual
Finish]]),IF(ISBLANK(ProjectTracker[[#This Row],[Estimated 
Finish]]),"",IF(ProjectTracker[[#This Row],[Estimated 
Finish]]&lt;TODAY(),"Overdue","Due")),"Finish")</f>
        <v/>
      </c>
      <c r="N66" s="17"/>
    </row>
    <row r="67" spans="2:14" ht="30" customHeight="1" x14ac:dyDescent="0.3">
      <c r="B67" s="12"/>
      <c r="C67" s="12"/>
      <c r="D67" s="12"/>
      <c r="E67" s="12"/>
      <c r="F67" s="13"/>
      <c r="G67" s="13"/>
      <c r="H67" s="14"/>
      <c r="I67" s="11" t="str">
        <f>IF(COUNTA(PlannerRD!$F67,PlannerRD!$G67)&lt;&gt;2,"",DAYS360(PlannerRD!$F67,PlannerRD!$G67,FALSE))</f>
        <v/>
      </c>
      <c r="J67" s="15"/>
      <c r="K67" s="13"/>
      <c r="L67" s="16" t="str">
        <f>IF(COUNTA(PlannerRD!$J67,PlannerRD!$K67)&lt;&gt;2,"",DAYS360(PlannerRD!$J67,PlannerRD!$K67,FALSE))</f>
        <v/>
      </c>
      <c r="M67" s="20" t="str">
        <f ca="1">IF(ISBLANK(ProjectTracker[[#This Row],[Actual
Finish]]),IF(ISBLANK(ProjectTracker[[#This Row],[Estimated 
Finish]]),"",IF(ProjectTracker[[#This Row],[Estimated 
Finish]]&lt;TODAY(),"Overdue","Due")),"Finish")</f>
        <v/>
      </c>
      <c r="N67" s="17"/>
    </row>
    <row r="68" spans="2:14" ht="30" customHeight="1" x14ac:dyDescent="0.3">
      <c r="B68" s="12"/>
      <c r="C68" s="12"/>
      <c r="D68" s="12"/>
      <c r="E68" s="12"/>
      <c r="F68" s="13"/>
      <c r="G68" s="13"/>
      <c r="H68" s="14"/>
      <c r="I68" s="11" t="str">
        <f>IF(COUNTA(PlannerRD!$F68,PlannerRD!$G68)&lt;&gt;2,"",DAYS360(PlannerRD!$F68,PlannerRD!$G68,FALSE))</f>
        <v/>
      </c>
      <c r="J68" s="15"/>
      <c r="K68" s="13"/>
      <c r="L68" s="16" t="str">
        <f>IF(COUNTA(PlannerRD!$J68,PlannerRD!$K68)&lt;&gt;2,"",DAYS360(PlannerRD!$J68,PlannerRD!$K68,FALSE))</f>
        <v/>
      </c>
      <c r="M68" s="20" t="str">
        <f ca="1">IF(ISBLANK(ProjectTracker[[#This Row],[Actual
Finish]]),IF(ISBLANK(ProjectTracker[[#This Row],[Estimated 
Finish]]),"",IF(ProjectTracker[[#This Row],[Estimated 
Finish]]&lt;TODAY(),"Overdue","Due")),"Finish")</f>
        <v/>
      </c>
      <c r="N68" s="17"/>
    </row>
    <row r="69" spans="2:14" ht="30" customHeight="1" x14ac:dyDescent="0.3">
      <c r="B69" s="12"/>
      <c r="C69" s="12"/>
      <c r="D69" s="12"/>
      <c r="E69" s="12"/>
      <c r="F69" s="13"/>
      <c r="G69" s="13"/>
      <c r="H69" s="14"/>
      <c r="I69" s="11" t="str">
        <f>IF(COUNTA(PlannerRD!$F69,PlannerRD!$G69)&lt;&gt;2,"",DAYS360(PlannerRD!$F69,PlannerRD!$G69,FALSE))</f>
        <v/>
      </c>
      <c r="J69" s="15"/>
      <c r="K69" s="13"/>
      <c r="L69" s="16" t="str">
        <f>IF(COUNTA(PlannerRD!$J69,PlannerRD!$K69)&lt;&gt;2,"",DAYS360(PlannerRD!$J69,PlannerRD!$K69,FALSE))</f>
        <v/>
      </c>
      <c r="M69" s="20" t="str">
        <f ca="1">IF(ISBLANK(ProjectTracker[[#This Row],[Actual
Finish]]),IF(ISBLANK(ProjectTracker[[#This Row],[Estimated 
Finish]]),"",IF(ProjectTracker[[#This Row],[Estimated 
Finish]]&lt;TODAY(),"Overdue","Due")),"Finish")</f>
        <v/>
      </c>
      <c r="N69" s="17"/>
    </row>
    <row r="70" spans="2:14" ht="30" customHeight="1" x14ac:dyDescent="0.3">
      <c r="B70" s="12"/>
      <c r="C70" s="12"/>
      <c r="D70" s="12"/>
      <c r="E70" s="12"/>
      <c r="F70" s="13"/>
      <c r="G70" s="13"/>
      <c r="H70" s="14"/>
      <c r="I70" s="11" t="str">
        <f>IF(COUNTA(PlannerRD!$F70,PlannerRD!$G70)&lt;&gt;2,"",DAYS360(PlannerRD!$F70,PlannerRD!$G70,FALSE))</f>
        <v/>
      </c>
      <c r="J70" s="15"/>
      <c r="K70" s="13"/>
      <c r="L70" s="16" t="str">
        <f>IF(COUNTA(PlannerRD!$J70,PlannerRD!$K70)&lt;&gt;2,"",DAYS360(PlannerRD!$J70,PlannerRD!$K70,FALSE))</f>
        <v/>
      </c>
      <c r="M70" s="20" t="str">
        <f ca="1">IF(ISBLANK(ProjectTracker[[#This Row],[Actual
Finish]]),IF(ISBLANK(ProjectTracker[[#This Row],[Estimated 
Finish]]),"",IF(ProjectTracker[[#This Row],[Estimated 
Finish]]&lt;TODAY(),"Overdue","Due")),"Finish")</f>
        <v/>
      </c>
      <c r="N70" s="17"/>
    </row>
    <row r="71" spans="2:14" ht="30" customHeight="1" x14ac:dyDescent="0.3">
      <c r="B71" s="12"/>
      <c r="C71" s="12"/>
      <c r="D71" s="12"/>
      <c r="E71" s="12"/>
      <c r="F71" s="13"/>
      <c r="G71" s="13"/>
      <c r="H71" s="14"/>
      <c r="I71" s="11" t="str">
        <f>IF(COUNTA(PlannerRD!$F71,PlannerRD!$G71)&lt;&gt;2,"",DAYS360(PlannerRD!$F71,PlannerRD!$G71,FALSE))</f>
        <v/>
      </c>
      <c r="J71" s="15"/>
      <c r="K71" s="13"/>
      <c r="L71" s="16" t="str">
        <f>IF(COUNTA(PlannerRD!$J71,PlannerRD!$K71)&lt;&gt;2,"",DAYS360(PlannerRD!$J71,PlannerRD!$K71,FALSE))</f>
        <v/>
      </c>
      <c r="M71" s="20" t="str">
        <f ca="1">IF(ISBLANK(ProjectTracker[[#This Row],[Actual
Finish]]),IF(ISBLANK(ProjectTracker[[#This Row],[Estimated 
Finish]]),"",IF(ProjectTracker[[#This Row],[Estimated 
Finish]]&lt;TODAY(),"Overdue","Due")),"Finish")</f>
        <v/>
      </c>
      <c r="N71" s="17"/>
    </row>
    <row r="72" spans="2:14" ht="30" customHeight="1" x14ac:dyDescent="0.3">
      <c r="B72" s="12"/>
      <c r="C72" s="12"/>
      <c r="D72" s="12"/>
      <c r="E72" s="12"/>
      <c r="F72" s="13"/>
      <c r="G72" s="13"/>
      <c r="H72" s="14"/>
      <c r="I72" s="11" t="str">
        <f>IF(COUNTA(PlannerRD!$F72,PlannerRD!$G72)&lt;&gt;2,"",DAYS360(PlannerRD!$F72,PlannerRD!$G72,FALSE))</f>
        <v/>
      </c>
      <c r="J72" s="15"/>
      <c r="K72" s="13"/>
      <c r="L72" s="16" t="str">
        <f>IF(COUNTA(PlannerRD!$J72,PlannerRD!$K72)&lt;&gt;2,"",DAYS360(PlannerRD!$J72,PlannerRD!$K72,FALSE))</f>
        <v/>
      </c>
      <c r="M72" s="20" t="str">
        <f ca="1">IF(ISBLANK(ProjectTracker[[#This Row],[Actual
Finish]]),IF(ISBLANK(ProjectTracker[[#This Row],[Estimated 
Finish]]),"",IF(ProjectTracker[[#This Row],[Estimated 
Finish]]&lt;TODAY(),"Overdue","Due")),"Finish")</f>
        <v/>
      </c>
      <c r="N72" s="17"/>
    </row>
    <row r="73" spans="2:14" ht="30" customHeight="1" x14ac:dyDescent="0.3">
      <c r="B73" s="12"/>
      <c r="C73" s="12"/>
      <c r="D73" s="12"/>
      <c r="E73" s="12"/>
      <c r="F73" s="13"/>
      <c r="G73" s="13"/>
      <c r="H73" s="14"/>
      <c r="I73" s="11" t="str">
        <f>IF(COUNTA(PlannerRD!$F73,PlannerRD!$G73)&lt;&gt;2,"",DAYS360(PlannerRD!$F73,PlannerRD!$G73,FALSE))</f>
        <v/>
      </c>
      <c r="J73" s="15"/>
      <c r="K73" s="13"/>
      <c r="L73" s="16" t="str">
        <f>IF(COUNTA(PlannerRD!$J73,PlannerRD!$K73)&lt;&gt;2,"",DAYS360(PlannerRD!$J73,PlannerRD!$K73,FALSE))</f>
        <v/>
      </c>
      <c r="M73" s="20" t="str">
        <f ca="1">IF(ISBLANK(ProjectTracker[[#This Row],[Actual
Finish]]),IF(ISBLANK(ProjectTracker[[#This Row],[Estimated 
Finish]]),"",IF(ProjectTracker[[#This Row],[Estimated 
Finish]]&lt;TODAY(),"Overdue","Due")),"Finish")</f>
        <v/>
      </c>
      <c r="N73" s="17"/>
    </row>
    <row r="74" spans="2:14" ht="30" customHeight="1" x14ac:dyDescent="0.3">
      <c r="B74" s="12"/>
      <c r="C74" s="12"/>
      <c r="D74" s="12"/>
      <c r="E74" s="12"/>
      <c r="F74" s="13"/>
      <c r="G74" s="13"/>
      <c r="H74" s="14"/>
      <c r="I74" s="11" t="str">
        <f>IF(COUNTA(PlannerRD!$F74,PlannerRD!$G74)&lt;&gt;2,"",DAYS360(PlannerRD!$F74,PlannerRD!$G74,FALSE))</f>
        <v/>
      </c>
      <c r="J74" s="15"/>
      <c r="K74" s="13"/>
      <c r="L74" s="16" t="str">
        <f>IF(COUNTA(PlannerRD!$J74,PlannerRD!$K74)&lt;&gt;2,"",DAYS360(PlannerRD!$J74,PlannerRD!$K74,FALSE))</f>
        <v/>
      </c>
      <c r="M74" s="20" t="str">
        <f ca="1">IF(ISBLANK(ProjectTracker[[#This Row],[Actual
Finish]]),IF(ISBLANK(ProjectTracker[[#This Row],[Estimated 
Finish]]),"",IF(ProjectTracker[[#This Row],[Estimated 
Finish]]&lt;TODAY(),"Overdue","Due")),"Finish")</f>
        <v/>
      </c>
      <c r="N74" s="17"/>
    </row>
    <row r="75" spans="2:14" ht="30" customHeight="1" x14ac:dyDescent="0.3">
      <c r="B75" s="12"/>
      <c r="C75" s="12"/>
      <c r="D75" s="12"/>
      <c r="E75" s="12"/>
      <c r="F75" s="13"/>
      <c r="G75" s="13"/>
      <c r="H75" s="14"/>
      <c r="I75" s="11" t="str">
        <f>IF(COUNTA(PlannerRD!$F75,PlannerRD!$G75)&lt;&gt;2,"",DAYS360(PlannerRD!$F75,PlannerRD!$G75,FALSE))</f>
        <v/>
      </c>
      <c r="J75" s="15"/>
      <c r="K75" s="13"/>
      <c r="L75" s="16" t="str">
        <f>IF(COUNTA(PlannerRD!$J75,PlannerRD!$K75)&lt;&gt;2,"",DAYS360(PlannerRD!$J75,PlannerRD!$K75,FALSE))</f>
        <v/>
      </c>
      <c r="M75" s="20" t="str">
        <f ca="1">IF(ISBLANK(ProjectTracker[[#This Row],[Actual
Finish]]),IF(ISBLANK(ProjectTracker[[#This Row],[Estimated 
Finish]]),"",IF(ProjectTracker[[#This Row],[Estimated 
Finish]]&lt;TODAY(),"Overdue","Due")),"Finish")</f>
        <v/>
      </c>
      <c r="N75" s="17"/>
    </row>
    <row r="76" spans="2:14" ht="30" customHeight="1" x14ac:dyDescent="0.3">
      <c r="B76" s="12"/>
      <c r="C76" s="12"/>
      <c r="D76" s="12"/>
      <c r="E76" s="12"/>
      <c r="F76" s="13"/>
      <c r="G76" s="13"/>
      <c r="H76" s="14"/>
      <c r="I76" s="11" t="str">
        <f>IF(COUNTA(PlannerRD!$F76,PlannerRD!$G76)&lt;&gt;2,"",DAYS360(PlannerRD!$F76,PlannerRD!$G76,FALSE))</f>
        <v/>
      </c>
      <c r="J76" s="15"/>
      <c r="K76" s="13"/>
      <c r="L76" s="16" t="str">
        <f>IF(COUNTA(PlannerRD!$J76,PlannerRD!$K76)&lt;&gt;2,"",DAYS360(PlannerRD!$J76,PlannerRD!$K76,FALSE))</f>
        <v/>
      </c>
      <c r="M76" s="20" t="str">
        <f ca="1">IF(ISBLANK(ProjectTracker[[#This Row],[Actual
Finish]]),IF(ISBLANK(ProjectTracker[[#This Row],[Estimated 
Finish]]),"",IF(ProjectTracker[[#This Row],[Estimated 
Finish]]&lt;TODAY(),"Overdue","Due")),"Finish")</f>
        <v/>
      </c>
      <c r="N76" s="17"/>
    </row>
    <row r="77" spans="2:14" ht="30" customHeight="1" x14ac:dyDescent="0.3">
      <c r="B77" s="12"/>
      <c r="C77" s="12"/>
      <c r="D77" s="12"/>
      <c r="E77" s="12"/>
      <c r="F77" s="13"/>
      <c r="G77" s="13"/>
      <c r="H77" s="14"/>
      <c r="I77" s="11" t="str">
        <f>IF(COUNTA(PlannerRD!$F77,PlannerRD!$G77)&lt;&gt;2,"",DAYS360(PlannerRD!$F77,PlannerRD!$G77,FALSE))</f>
        <v/>
      </c>
      <c r="J77" s="15"/>
      <c r="K77" s="13"/>
      <c r="L77" s="16" t="str">
        <f>IF(COUNTA(PlannerRD!$J77,PlannerRD!$K77)&lt;&gt;2,"",DAYS360(PlannerRD!$J77,PlannerRD!$K77,FALSE))</f>
        <v/>
      </c>
      <c r="M77" s="20" t="str">
        <f ca="1">IF(ISBLANK(ProjectTracker[[#This Row],[Actual
Finish]]),IF(ISBLANK(ProjectTracker[[#This Row],[Estimated 
Finish]]),"",IF(ProjectTracker[[#This Row],[Estimated 
Finish]]&lt;TODAY(),"Overdue","Due")),"Finish")</f>
        <v/>
      </c>
      <c r="N77" s="17"/>
    </row>
    <row r="78" spans="2:14" ht="30" customHeight="1" x14ac:dyDescent="0.3">
      <c r="B78" s="12"/>
      <c r="C78" s="12"/>
      <c r="D78" s="12"/>
      <c r="E78" s="12"/>
      <c r="F78" s="13"/>
      <c r="G78" s="13"/>
      <c r="H78" s="14"/>
      <c r="I78" s="11" t="str">
        <f>IF(COUNTA(PlannerRD!$F78,PlannerRD!$G78)&lt;&gt;2,"",DAYS360(PlannerRD!$F78,PlannerRD!$G78,FALSE))</f>
        <v/>
      </c>
      <c r="J78" s="15"/>
      <c r="K78" s="13"/>
      <c r="L78" s="16" t="str">
        <f>IF(COUNTA(PlannerRD!$J78,PlannerRD!$K78)&lt;&gt;2,"",DAYS360(PlannerRD!$J78,PlannerRD!$K78,FALSE))</f>
        <v/>
      </c>
      <c r="M78" s="20" t="str">
        <f ca="1">IF(ISBLANK(ProjectTracker[[#This Row],[Actual
Finish]]),IF(ISBLANK(ProjectTracker[[#This Row],[Estimated 
Finish]]),"",IF(ProjectTracker[[#This Row],[Estimated 
Finish]]&lt;TODAY(),"Overdue","Due")),"Finish")</f>
        <v/>
      </c>
      <c r="N78" s="17"/>
    </row>
    <row r="79" spans="2:14" ht="30" customHeight="1" x14ac:dyDescent="0.3">
      <c r="B79" s="12"/>
      <c r="C79" s="12"/>
      <c r="D79" s="12"/>
      <c r="E79" s="12"/>
      <c r="F79" s="13"/>
      <c r="G79" s="13"/>
      <c r="H79" s="14"/>
      <c r="I79" s="11" t="str">
        <f>IF(COUNTA(PlannerRD!$F79,PlannerRD!$G79)&lt;&gt;2,"",DAYS360(PlannerRD!$F79,PlannerRD!$G79,FALSE))</f>
        <v/>
      </c>
      <c r="J79" s="15"/>
      <c r="K79" s="13"/>
      <c r="L79" s="16" t="str">
        <f>IF(COUNTA(PlannerRD!$J79,PlannerRD!$K79)&lt;&gt;2,"",DAYS360(PlannerRD!$J79,PlannerRD!$K79,FALSE))</f>
        <v/>
      </c>
      <c r="M79" s="20" t="str">
        <f ca="1">IF(ISBLANK(ProjectTracker[[#This Row],[Actual
Finish]]),IF(ISBLANK(ProjectTracker[[#This Row],[Estimated 
Finish]]),"",IF(ProjectTracker[[#This Row],[Estimated 
Finish]]&lt;TODAY(),"Overdue","Due")),"Finish")</f>
        <v/>
      </c>
      <c r="N79" s="17"/>
    </row>
    <row r="80" spans="2:14" ht="30" customHeight="1" x14ac:dyDescent="0.3">
      <c r="B80" s="12"/>
      <c r="C80" s="12"/>
      <c r="D80" s="12"/>
      <c r="E80" s="12"/>
      <c r="F80" s="13"/>
      <c r="G80" s="13"/>
      <c r="H80" s="14"/>
      <c r="I80" s="11" t="str">
        <f>IF(COUNTA(PlannerRD!$F80,PlannerRD!$G80)&lt;&gt;2,"",DAYS360(PlannerRD!$F80,PlannerRD!$G80,FALSE))</f>
        <v/>
      </c>
      <c r="J80" s="15"/>
      <c r="K80" s="13"/>
      <c r="L80" s="16" t="str">
        <f>IF(COUNTA(PlannerRD!$J80,PlannerRD!$K80)&lt;&gt;2,"",DAYS360(PlannerRD!$J80,PlannerRD!$K80,FALSE))</f>
        <v/>
      </c>
      <c r="M80" s="20" t="str">
        <f ca="1">IF(ISBLANK(ProjectTracker[[#This Row],[Actual
Finish]]),IF(ISBLANK(ProjectTracker[[#This Row],[Estimated 
Finish]]),"",IF(ProjectTracker[[#This Row],[Estimated 
Finish]]&lt;TODAY(),"Overdue","Due")),"Finish")</f>
        <v/>
      </c>
      <c r="N80" s="17"/>
    </row>
    <row r="81" spans="2:14" ht="30" customHeight="1" x14ac:dyDescent="0.3">
      <c r="B81" s="12"/>
      <c r="C81" s="12"/>
      <c r="D81" s="12"/>
      <c r="E81" s="12"/>
      <c r="F81" s="13"/>
      <c r="G81" s="13"/>
      <c r="H81" s="14"/>
      <c r="I81" s="11" t="str">
        <f>IF(COUNTA(PlannerRD!$F81,PlannerRD!$G81)&lt;&gt;2,"",DAYS360(PlannerRD!$F81,PlannerRD!$G81,FALSE))</f>
        <v/>
      </c>
      <c r="J81" s="15"/>
      <c r="K81" s="13"/>
      <c r="L81" s="16" t="str">
        <f>IF(COUNTA(PlannerRD!$J81,PlannerRD!$K81)&lt;&gt;2,"",DAYS360(PlannerRD!$J81,PlannerRD!$K81,FALSE))</f>
        <v/>
      </c>
      <c r="M81" s="20" t="str">
        <f ca="1">IF(ISBLANK(ProjectTracker[[#This Row],[Actual
Finish]]),IF(ISBLANK(ProjectTracker[[#This Row],[Estimated 
Finish]]),"",IF(ProjectTracker[[#This Row],[Estimated 
Finish]]&lt;TODAY(),"Overdue","Due")),"Finish")</f>
        <v/>
      </c>
      <c r="N81" s="17"/>
    </row>
    <row r="82" spans="2:14" ht="30" customHeight="1" x14ac:dyDescent="0.3">
      <c r="B82" s="12"/>
      <c r="C82" s="12"/>
      <c r="D82" s="12"/>
      <c r="E82" s="12"/>
      <c r="F82" s="13"/>
      <c r="G82" s="13"/>
      <c r="H82" s="14"/>
      <c r="I82" s="11" t="str">
        <f>IF(COUNTA(PlannerRD!$F82,PlannerRD!$G82)&lt;&gt;2,"",DAYS360(PlannerRD!$F82,PlannerRD!$G82,FALSE))</f>
        <v/>
      </c>
      <c r="J82" s="15"/>
      <c r="K82" s="13"/>
      <c r="L82" s="16" t="str">
        <f>IF(COUNTA(PlannerRD!$J82,PlannerRD!$K82)&lt;&gt;2,"",DAYS360(PlannerRD!$J82,PlannerRD!$K82,FALSE))</f>
        <v/>
      </c>
      <c r="M82" s="20" t="str">
        <f ca="1">IF(ISBLANK(ProjectTracker[[#This Row],[Actual
Finish]]),IF(ISBLANK(ProjectTracker[[#This Row],[Estimated 
Finish]]),"",IF(ProjectTracker[[#This Row],[Estimated 
Finish]]&lt;TODAY(),"Overdue","Due")),"Finish")</f>
        <v/>
      </c>
      <c r="N82" s="17"/>
    </row>
  </sheetData>
  <conditionalFormatting sqref="L5:M5 L6:L81 M5:M82">
    <cfRule type="expression" dxfId="6" priority="9">
      <formula>(ABS((L5-I5))/I5)&gt;FlagPercent</formula>
    </cfRule>
  </conditionalFormatting>
  <dataValidations count="15">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Customizable over/under percent used for highlighting the actual work in hours and days in the project table that are over or under this number" sqref="E2"/>
    <dataValidation allowBlank="1" showInputMessage="1" showErrorMessage="1" prompt="Select Category name from the dropdown list in each cell in this column. Options in this list are defined in the Setup worksheet. Press ALT+DOWN ARROW to navigate the list, then ENTER to make a selection" sqref="C4"/>
    <dataValidation allowBlank="1" showInputMessage="1" showErrorMessage="1" prompt="Select the Employee name from the dropdown list in each cell in this column. Options are defined in the Setup worksheet. Press ALT+DOWN ARROW to navigate the list, then ENTER to make a selection" sqref="E4"/>
    <dataValidation allowBlank="1" showInputMessage="1" showErrorMessage="1" prompt="Enter the estimated project start date in this column" sqref="F4"/>
    <dataValidation allowBlank="1" showInputMessage="1" showErrorMessage="1" prompt="Enter the estimated project finish date in this column" sqref="G4"/>
    <dataValidation allowBlank="1" showInputMessage="1" showErrorMessage="1" prompt="Enter estimated project work in hours" sqref="H4"/>
    <dataValidation allowBlank="1" showInputMessage="1" showErrorMessage="1" prompt="Enter estimated duration of the project in days in this column" sqref="I4"/>
    <dataValidation allowBlank="1" showInputMessage="1" showErrorMessage="1" prompt="Enter the actual project start date in this column" sqref="J4"/>
    <dataValidation allowBlank="1" showInputMessage="1" showErrorMessage="1" prompt="Enter the actual project finish date in this column" sqref="K4"/>
    <dataValidation allowBlank="1" showInputMessage="1" showErrorMessage="1" prompt="Enter the actual project duration in days. Values that meet the Over/Under criteria are highlighted bold, red and generate a flag icon in column M at left" sqref="L4:M4"/>
    <dataValidation allowBlank="1" showInputMessage="1" showErrorMessage="1" prompt="Enter notes for projects in this column" sqref="N4"/>
    <dataValidation type="list" allowBlank="1" showInputMessage="1" showErrorMessage="1" error="Select a category from the list or create a new category to display in this list from the Setup worksheet." sqref="C5:C82">
      <formula1>CategoryList</formula1>
    </dataValidation>
    <dataValidation type="list" allowBlank="1" showInputMessage="1" showErrorMessage="1" error="Select an employee from the list or create a new employee to display in this list from the Setup worksheet." sqref="E5:E82">
      <formula1>EmployeeList</formula1>
    </dataValidation>
    <dataValidation allowBlank="1" showInputMessage="1" showErrorMessage="1" prompt="Enter project names in this column" sqref="B4 D4"/>
  </dataValidations>
  <printOptions horizontalCentered="1"/>
  <pageMargins left="0.25" right="0.25" top="0.5" bottom="0.5" header="0.3" footer="0.3"/>
  <pageSetup scale="57" fitToHeight="0" orientation="landscape"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22"/>
  <sheetViews>
    <sheetView showGridLines="0" zoomScaleNormal="100" workbookViewId="0">
      <pane ySplit="4" topLeftCell="A14" activePane="bottomLeft" state="frozen"/>
      <selection pane="bottomLeft" activeCell="C16" sqref="C16"/>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7" t="s">
        <v>3</v>
      </c>
    </row>
    <row r="2" spans="2:3" ht="20.25" customHeight="1" x14ac:dyDescent="0.3"/>
    <row r="3" spans="2:3" ht="20.25" customHeight="1" x14ac:dyDescent="0.3"/>
    <row r="4" spans="2:3" ht="50.1" customHeight="1" x14ac:dyDescent="0.3">
      <c r="B4" s="5" t="s">
        <v>10</v>
      </c>
      <c r="C4" s="5" t="s">
        <v>9</v>
      </c>
    </row>
    <row r="5" spans="2:3" ht="30" customHeight="1" x14ac:dyDescent="0.3">
      <c r="B5" s="8" t="s">
        <v>23</v>
      </c>
      <c r="C5" s="8" t="s">
        <v>15</v>
      </c>
    </row>
    <row r="6" spans="2:3" ht="30" customHeight="1" x14ac:dyDescent="0.3">
      <c r="B6" s="8" t="s">
        <v>24</v>
      </c>
      <c r="C6" s="8" t="s">
        <v>16</v>
      </c>
    </row>
    <row r="7" spans="2:3" ht="30" customHeight="1" x14ac:dyDescent="0.3">
      <c r="B7" s="8" t="s">
        <v>25</v>
      </c>
      <c r="C7" s="8" t="s">
        <v>17</v>
      </c>
    </row>
    <row r="8" spans="2:3" ht="30" customHeight="1" x14ac:dyDescent="0.3">
      <c r="B8" s="8" t="s">
        <v>26</v>
      </c>
      <c r="C8" s="8" t="s">
        <v>30</v>
      </c>
    </row>
    <row r="9" spans="2:3" ht="30" customHeight="1" x14ac:dyDescent="0.3">
      <c r="B9" s="8" t="s">
        <v>27</v>
      </c>
      <c r="C9" s="8" t="s">
        <v>18</v>
      </c>
    </row>
    <row r="10" spans="2:3" ht="30" customHeight="1" x14ac:dyDescent="0.3">
      <c r="B10" s="8" t="s">
        <v>28</v>
      </c>
      <c r="C10" s="8" t="s">
        <v>31</v>
      </c>
    </row>
    <row r="11" spans="2:3" ht="30" customHeight="1" x14ac:dyDescent="0.3">
      <c r="B11" s="8" t="s">
        <v>29</v>
      </c>
      <c r="C11" s="8" t="s">
        <v>19</v>
      </c>
    </row>
    <row r="12" spans="2:3" ht="30" customHeight="1" x14ac:dyDescent="0.3">
      <c r="B12" s="8" t="s">
        <v>32</v>
      </c>
      <c r="C12" s="8" t="s">
        <v>20</v>
      </c>
    </row>
    <row r="13" spans="2:3" ht="30" customHeight="1" x14ac:dyDescent="0.3">
      <c r="B13" s="8" t="s">
        <v>34</v>
      </c>
      <c r="C13" s="8" t="s">
        <v>21</v>
      </c>
    </row>
    <row r="14" spans="2:3" ht="30" customHeight="1" x14ac:dyDescent="0.3">
      <c r="B14" s="8" t="s">
        <v>35</v>
      </c>
      <c r="C14" s="8" t="s">
        <v>36</v>
      </c>
    </row>
    <row r="15" spans="2:3" ht="30" customHeight="1" x14ac:dyDescent="0.3">
      <c r="B15" s="8"/>
      <c r="C15" s="8" t="s">
        <v>22</v>
      </c>
    </row>
    <row r="16" spans="2:3" ht="30" customHeight="1" x14ac:dyDescent="0.3">
      <c r="B16" s="8"/>
      <c r="C16" s="8"/>
    </row>
    <row r="17" spans="2:3" ht="30" customHeight="1" x14ac:dyDescent="0.3">
      <c r="B17" s="8"/>
      <c r="C17" s="8"/>
    </row>
    <row r="18" spans="2:3" ht="30" customHeight="1" x14ac:dyDescent="0.3">
      <c r="B18" s="8"/>
      <c r="C18" s="8"/>
    </row>
    <row r="19" spans="2:3" ht="30" customHeight="1" x14ac:dyDescent="0.3">
      <c r="B19" s="8"/>
      <c r="C19" s="8"/>
    </row>
    <row r="20" spans="2:3" ht="30" customHeight="1" x14ac:dyDescent="0.3">
      <c r="B20" s="8"/>
      <c r="C20" s="8"/>
    </row>
    <row r="21" spans="2:3" ht="30" customHeight="1" x14ac:dyDescent="0.3">
      <c r="B21" s="8"/>
      <c r="C21" s="8"/>
    </row>
    <row r="22" spans="2:3" ht="30" customHeight="1" x14ac:dyDescent="0.3">
      <c r="B22" s="8"/>
      <c r="C22" s="8"/>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PlannerRD</vt:lpstr>
      <vt:lpstr>Setup</vt:lpstr>
      <vt:lpstr>CategoryList</vt:lpstr>
      <vt:lpstr>ColumnTitle1</vt:lpstr>
      <vt:lpstr>ColumnTitle2</vt:lpstr>
      <vt:lpstr>EmployeeList</vt:lpstr>
      <vt:lpstr>FlagPercent</vt:lpstr>
      <vt:lpstr>PlannerRD!Print_Titles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Sorinoi</cp:lastModifiedBy>
  <dcterms:created xsi:type="dcterms:W3CDTF">2016-08-03T05:15:41Z</dcterms:created>
  <dcterms:modified xsi:type="dcterms:W3CDTF">2018-07-12T03:51:51Z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c6849144-b646-416b-81b5-054126b592b6</vt:lpwstr>
  </property>
</Properties>
</file>