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ci\OneDrive\Documentos\TFM\DATOS\agregadas\"/>
    </mc:Choice>
  </mc:AlternateContent>
  <xr:revisionPtr revIDLastSave="0" documentId="13_ncr:1_{C281FAF3-5D9D-49E2-8896-0EDD4692107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dp" sheetId="4" r:id="rId1"/>
    <sheet name="percentage_foreign" sheetId="5" r:id="rId2"/>
    <sheet name="Summary" sheetId="1" r:id="rId3"/>
    <sheet name="Structure" sheetId="2" r:id="rId4"/>
    <sheet name="Sheet 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5" l="1"/>
  <c r="M28" i="5"/>
  <c r="L28" i="5"/>
  <c r="K28" i="5"/>
  <c r="N27" i="5"/>
  <c r="M27" i="5"/>
  <c r="L27" i="5"/>
  <c r="K27" i="5"/>
  <c r="N26" i="5"/>
  <c r="M26" i="5"/>
  <c r="L26" i="5"/>
  <c r="K26" i="5"/>
  <c r="N25" i="5"/>
  <c r="M25" i="5"/>
  <c r="L25" i="5"/>
  <c r="K25" i="5"/>
  <c r="N24" i="5"/>
  <c r="L24" i="5"/>
  <c r="K24" i="5"/>
  <c r="N23" i="5"/>
  <c r="M23" i="5"/>
  <c r="L23" i="5"/>
  <c r="K23" i="5"/>
  <c r="N22" i="5"/>
  <c r="M22" i="5"/>
  <c r="L22" i="5"/>
  <c r="K22" i="5"/>
  <c r="N21" i="5"/>
  <c r="M21" i="5"/>
  <c r="L21" i="5"/>
  <c r="K21" i="5"/>
  <c r="N20" i="5"/>
  <c r="M20" i="5"/>
  <c r="L20" i="5"/>
  <c r="K20" i="5"/>
  <c r="N19" i="5"/>
  <c r="M19" i="5"/>
  <c r="L19" i="5"/>
  <c r="K19" i="5"/>
  <c r="N18" i="5"/>
  <c r="M18" i="5"/>
  <c r="L18" i="5"/>
  <c r="K18" i="5"/>
  <c r="N17" i="5"/>
  <c r="M17" i="5"/>
  <c r="L17" i="5"/>
  <c r="K17" i="5"/>
  <c r="N16" i="5"/>
  <c r="M16" i="5"/>
  <c r="L16" i="5"/>
  <c r="K16" i="5"/>
  <c r="N15" i="5"/>
  <c r="M15" i="5"/>
  <c r="L15" i="5"/>
  <c r="K15" i="5"/>
  <c r="N14" i="5"/>
  <c r="M14" i="5"/>
  <c r="L14" i="5"/>
  <c r="K14" i="5"/>
  <c r="N13" i="5"/>
  <c r="M13" i="5"/>
  <c r="L13" i="5"/>
  <c r="K13" i="5"/>
  <c r="N12" i="5"/>
  <c r="M12" i="5"/>
  <c r="L12" i="5"/>
  <c r="K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N2" i="5"/>
  <c r="M2" i="5"/>
  <c r="L2" i="5"/>
  <c r="K2" i="5"/>
</calcChain>
</file>

<file path=xl/sharedStrings.xml><?xml version="1.0" encoding="utf-8"?>
<sst xmlns="http://schemas.openxmlformats.org/spreadsheetml/2006/main" count="363" uniqueCount="111">
  <si>
    <t>Real GDP per capita [sdg_08_10__custom_16054503]</t>
  </si>
  <si>
    <t>Open product page</t>
  </si>
  <si>
    <t>Open in Data Browser</t>
  </si>
  <si>
    <t xml:space="preserve">Description: </t>
  </si>
  <si>
    <t>The indicator is calculated as the ratio of real GDP to the average population of a specific year. GDP measures the value of total final output of goods and services produced by an economy within a certain period of time. It includes goods and services that have markets (or which could have markets) and products which are produced by general government and non-profit institutions. It is a measure of economic activity and is also used as a proxy for the development in a country’s material living standards. However, it is a limited measure of economic welfare. For example, neither does GDP include most unpaid household work nor does GDP take account of negative effects of economic activity, like environmental degradation.</t>
  </si>
  <si>
    <t xml:space="preserve">Last update of data: </t>
  </si>
  <si>
    <t>28/03/2025 23:00</t>
  </si>
  <si>
    <t xml:space="preserve">Last change of data structure: </t>
  </si>
  <si>
    <t>Institutional source(s)</t>
  </si>
  <si>
    <t>Eurostat</t>
  </si>
  <si>
    <t>Source dataset(s)</t>
  </si>
  <si>
    <t>This dataset is computed from</t>
  </si>
  <si>
    <t>nama_10_pc</t>
  </si>
  <si>
    <t>Contents</t>
  </si>
  <si>
    <t>Time frequency</t>
  </si>
  <si>
    <t>Unit of measure</t>
  </si>
  <si>
    <t>National accounts indicator (ESA 2010)</t>
  </si>
  <si>
    <t>Sheet 1</t>
  </si>
  <si>
    <t>Annual</t>
  </si>
  <si>
    <t>Chain linked volumes (2020), euro per capita</t>
  </si>
  <si>
    <t>Gross domestic product at market prices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</si>
  <si>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</si>
  <si>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</si>
  <si>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</si>
  <si>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</si>
  <si>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</si>
  <si>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</si>
  <si>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</si>
  <si>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</si>
  <si>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</si>
  <si>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</si>
  <si>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</si>
  <si>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</si>
  <si>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</si>
  <si>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</si>
  <si>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</si>
  <si>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</si>
  <si>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</si>
  <si>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</si>
  <si>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</si>
  <si>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</si>
  <si>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</si>
  <si>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</si>
  <si>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</si>
  <si>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</si>
  <si>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</si>
  <si>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</si>
  <si>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</si>
  <si>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</si>
  <si>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</si>
  <si>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</si>
  <si>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</si>
  <si>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</si>
  <si>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Time</t>
  </si>
  <si>
    <t>2020</t>
  </si>
  <si>
    <t>2021</t>
  </si>
  <si>
    <t>2022</t>
  </si>
  <si>
    <t>2023</t>
  </si>
  <si>
    <t>Data extracted on 31/03/2025 11:57:33 from [ESTAT]</t>
  </si>
  <si>
    <t xml:space="preserve">Dataset: </t>
  </si>
  <si>
    <t xml:space="preserve">Last updated: </t>
  </si>
  <si>
    <t>TIME</t>
  </si>
  <si>
    <t/>
  </si>
  <si>
    <t>GEO (Labels)</t>
  </si>
  <si>
    <t>p</t>
  </si>
  <si>
    <t>b</t>
  </si>
  <si>
    <t>e</t>
  </si>
  <si>
    <t>Special value</t>
  </si>
  <si>
    <t>:</t>
  </si>
  <si>
    <t>not available</t>
  </si>
  <si>
    <t>Observation flags:</t>
  </si>
  <si>
    <t>break in time series</t>
  </si>
  <si>
    <t>estimated</t>
  </si>
  <si>
    <t>provisional</t>
  </si>
  <si>
    <t>isocntry</t>
  </si>
  <si>
    <t>BE</t>
  </si>
  <si>
    <t>BG</t>
  </si>
  <si>
    <t>CZ</t>
  </si>
  <si>
    <t>DK</t>
  </si>
  <si>
    <t>DE</t>
  </si>
  <si>
    <t>EE</t>
  </si>
  <si>
    <t>IE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</si>
  <si>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</si>
  <si>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</si>
  <si>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</si>
  <si>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</si>
  <si>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</si>
  <si>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</si>
  <si>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</si>
  <si>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</si>
  <si>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</si>
  <si>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</si>
  <si>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</si>
  <si>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</si>
  <si>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</si>
  <si>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SI</t>
  </si>
  <si>
    <t>RO</t>
  </si>
  <si>
    <t>PT</t>
  </si>
  <si>
    <t>SK</t>
  </si>
  <si>
    <t>FI</t>
  </si>
  <si>
    <t>SE</t>
  </si>
  <si>
    <t>GR</t>
  </si>
  <si>
    <t>country</t>
  </si>
  <si>
    <t>2020_pop</t>
  </si>
  <si>
    <t>2021_pop</t>
  </si>
  <si>
    <t>2022_pop</t>
  </si>
  <si>
    <t>2023_pop</t>
  </si>
  <si>
    <t>2020_mig</t>
  </si>
  <si>
    <t>2021_mig</t>
  </si>
  <si>
    <t>2022_mig</t>
  </si>
  <si>
    <t>2023_mig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</si>
</sst>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3" fontId="0" fillId="0" borderId="0" xfId="0" applyNumberFormat="1"/>
    <xf numFmtId="0" fontId="3" fillId="2" borderId="1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left" vertical="center"/>
    </xf>
    <xf numFmtId="0" fontId="6" fillId="0" borderId="0" xfId="1"/>
    <xf numFmtId="0" fontId="1" fillId="4" borderId="1" xfId="1" applyFont="1" applyFill="1" applyBorder="1" applyAlignment="1">
      <alignment horizontal="left" vertical="center"/>
    </xf>
    <xf numFmtId="0" fontId="1" fillId="4" borderId="0" xfId="1" applyFont="1" applyFill="1" applyAlignment="1">
      <alignment horizontal="left" vertical="center"/>
    </xf>
    <xf numFmtId="3" fontId="2" fillId="6" borderId="0" xfId="1" applyNumberFormat="1" applyFont="1" applyFill="1" applyAlignment="1">
      <alignment horizontal="right" vertical="center" shrinkToFit="1"/>
    </xf>
    <xf numFmtId="3" fontId="2" fillId="0" borderId="0" xfId="1" applyNumberFormat="1" applyFont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2DC78092-600C-4924-B6DB-68CF54034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53683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view/NAMA_10_PC" TargetMode="External"/><Relationship Id="rId2" Type="http://schemas.openxmlformats.org/officeDocument/2006/relationships/hyperlink" Target="https://ec.europa.eu/eurostat/databrowser/view/sdg_08_10__custom_16054503/default/table" TargetMode="External"/><Relationship Id="rId1" Type="http://schemas.openxmlformats.org/officeDocument/2006/relationships/hyperlink" Target="https://ec.europa.eu/eurostat/databrowser/product/page/sdg_08_10__custom_1605450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5C60-34A3-4922-BCF4-9E09DCA59BA2}">
  <dimension ref="A1:E28"/>
  <sheetViews>
    <sheetView topLeftCell="A10" workbookViewId="0">
      <selection activeCell="A10" sqref="A10"/>
    </sheetView>
  </sheetViews>
  <sheetFormatPr baseColWidth="10" defaultRowHeight="14.5" x14ac:dyDescent="0.35"/>
  <sheetData>
    <row r="1" spans="1:5" x14ac:dyDescent="0.35">
      <c r="A1" t="s">
        <v>74</v>
      </c>
      <c r="B1">
        <v>2020</v>
      </c>
      <c r="C1">
        <v>2021</v>
      </c>
      <c r="D1">
        <v>2022</v>
      </c>
      <c r="E1">
        <v>2023</v>
      </c>
    </row>
    <row r="2" spans="1:5" x14ac:dyDescent="0.35">
      <c r="A2" t="s">
        <v>75</v>
      </c>
      <c r="B2" s="16">
        <v>40190</v>
      </c>
      <c r="C2" s="16">
        <v>42510</v>
      </c>
      <c r="D2" s="16">
        <v>43950</v>
      </c>
      <c r="E2" s="16">
        <v>44120</v>
      </c>
    </row>
    <row r="3" spans="1:5" x14ac:dyDescent="0.35">
      <c r="A3" t="s">
        <v>76</v>
      </c>
      <c r="B3" s="16">
        <v>9450</v>
      </c>
      <c r="C3" s="16">
        <v>10250</v>
      </c>
      <c r="D3" s="16">
        <v>10740</v>
      </c>
      <c r="E3" s="16">
        <v>10970</v>
      </c>
    </row>
    <row r="4" spans="1:5" x14ac:dyDescent="0.35">
      <c r="A4" t="s">
        <v>77</v>
      </c>
      <c r="B4" s="16">
        <v>20980</v>
      </c>
      <c r="C4" s="16">
        <v>21830</v>
      </c>
      <c r="D4" s="16">
        <v>21910</v>
      </c>
      <c r="E4" s="16">
        <v>21660</v>
      </c>
    </row>
    <row r="5" spans="1:5" x14ac:dyDescent="0.35">
      <c r="A5" t="s">
        <v>78</v>
      </c>
      <c r="B5" s="16">
        <v>53540</v>
      </c>
      <c r="C5" s="16">
        <v>57250</v>
      </c>
      <c r="D5" s="16">
        <v>57620</v>
      </c>
      <c r="E5" s="16">
        <v>58640</v>
      </c>
    </row>
    <row r="6" spans="1:5" x14ac:dyDescent="0.35">
      <c r="A6" t="s">
        <v>79</v>
      </c>
      <c r="B6" s="16">
        <v>41480</v>
      </c>
      <c r="C6" s="16">
        <v>42990</v>
      </c>
      <c r="D6" s="16">
        <v>43260</v>
      </c>
      <c r="E6" s="16">
        <v>42780</v>
      </c>
    </row>
    <row r="7" spans="1:5" x14ac:dyDescent="0.35">
      <c r="A7" t="s">
        <v>80</v>
      </c>
      <c r="B7" s="16">
        <v>20960</v>
      </c>
      <c r="C7" s="16">
        <v>22440</v>
      </c>
      <c r="D7" s="16">
        <v>22430</v>
      </c>
      <c r="E7" s="16">
        <v>21210</v>
      </c>
    </row>
    <row r="8" spans="1:5" x14ac:dyDescent="0.35">
      <c r="A8" t="s">
        <v>81</v>
      </c>
      <c r="B8" s="16">
        <v>75920</v>
      </c>
      <c r="C8" s="16">
        <v>87260</v>
      </c>
      <c r="D8" s="16">
        <v>92820</v>
      </c>
      <c r="E8" s="16">
        <v>86090</v>
      </c>
    </row>
    <row r="9" spans="1:5" x14ac:dyDescent="0.35">
      <c r="A9" t="s">
        <v>101</v>
      </c>
      <c r="B9" s="16">
        <v>15660</v>
      </c>
      <c r="C9" s="16">
        <v>17110</v>
      </c>
      <c r="D9" s="16">
        <v>18200</v>
      </c>
      <c r="E9" s="16">
        <v>18670</v>
      </c>
    </row>
    <row r="10" spans="1:5" x14ac:dyDescent="0.35">
      <c r="A10" t="s">
        <v>82</v>
      </c>
      <c r="B10" s="16">
        <v>23850</v>
      </c>
      <c r="C10" s="16">
        <v>25440</v>
      </c>
      <c r="D10" s="16">
        <v>26770</v>
      </c>
      <c r="E10" s="16">
        <v>27150</v>
      </c>
    </row>
    <row r="11" spans="1:5" x14ac:dyDescent="0.35">
      <c r="A11" t="s">
        <v>83</v>
      </c>
      <c r="B11" s="16">
        <v>34280</v>
      </c>
      <c r="C11" s="16">
        <v>36510</v>
      </c>
      <c r="D11" s="16">
        <v>37330</v>
      </c>
      <c r="E11" s="16">
        <v>37570</v>
      </c>
    </row>
    <row r="12" spans="1:5" x14ac:dyDescent="0.35">
      <c r="A12" t="s">
        <v>84</v>
      </c>
      <c r="B12" s="16">
        <v>12840</v>
      </c>
      <c r="C12" s="16">
        <v>14560</v>
      </c>
      <c r="D12" s="16">
        <v>15640</v>
      </c>
      <c r="E12" s="16">
        <v>16060</v>
      </c>
    </row>
    <row r="13" spans="1:5" x14ac:dyDescent="0.35">
      <c r="A13" t="s">
        <v>85</v>
      </c>
      <c r="B13" s="16">
        <v>28100</v>
      </c>
      <c r="C13" s="16">
        <v>30760</v>
      </c>
      <c r="D13" s="16">
        <v>32310</v>
      </c>
      <c r="E13" s="16">
        <v>32560</v>
      </c>
    </row>
    <row r="14" spans="1:5" x14ac:dyDescent="0.35">
      <c r="A14" t="s">
        <v>86</v>
      </c>
      <c r="B14" s="16">
        <v>24630</v>
      </c>
      <c r="C14" s="16">
        <v>27030</v>
      </c>
      <c r="D14" s="16">
        <v>28480</v>
      </c>
      <c r="E14" s="16">
        <v>28670</v>
      </c>
    </row>
    <row r="15" spans="1:5" x14ac:dyDescent="0.35">
      <c r="A15" t="s">
        <v>87</v>
      </c>
      <c r="B15" s="16">
        <v>15370</v>
      </c>
      <c r="C15" s="16">
        <v>16580</v>
      </c>
      <c r="D15" s="16">
        <v>16870</v>
      </c>
      <c r="E15" s="16">
        <v>17390</v>
      </c>
    </row>
    <row r="16" spans="1:5" x14ac:dyDescent="0.35">
      <c r="A16" t="s">
        <v>88</v>
      </c>
      <c r="B16" s="16">
        <v>17890</v>
      </c>
      <c r="C16" s="16">
        <v>19040</v>
      </c>
      <c r="D16" s="16">
        <v>19360</v>
      </c>
      <c r="E16" s="16">
        <v>19160</v>
      </c>
    </row>
    <row r="17" spans="1:5" x14ac:dyDescent="0.35">
      <c r="A17" t="s">
        <v>89</v>
      </c>
      <c r="B17" s="16">
        <v>102190</v>
      </c>
      <c r="C17" s="16">
        <v>107570</v>
      </c>
      <c r="D17" s="16">
        <v>104100</v>
      </c>
      <c r="E17" s="16">
        <v>101450</v>
      </c>
    </row>
    <row r="18" spans="1:5" x14ac:dyDescent="0.35">
      <c r="A18" t="s">
        <v>90</v>
      </c>
      <c r="B18" s="16">
        <v>14370</v>
      </c>
      <c r="C18" s="16">
        <v>15460</v>
      </c>
      <c r="D18" s="16">
        <v>16160</v>
      </c>
      <c r="E18" s="16">
        <v>16030</v>
      </c>
    </row>
    <row r="19" spans="1:5" x14ac:dyDescent="0.35">
      <c r="A19" t="s">
        <v>91</v>
      </c>
      <c r="B19" s="16">
        <v>27880</v>
      </c>
      <c r="C19" s="16">
        <v>31410</v>
      </c>
      <c r="D19" s="16">
        <v>31900</v>
      </c>
      <c r="E19" s="16">
        <v>32740</v>
      </c>
    </row>
    <row r="20" spans="1:5" x14ac:dyDescent="0.35">
      <c r="A20" t="s">
        <v>92</v>
      </c>
      <c r="B20" s="16">
        <v>46810</v>
      </c>
      <c r="C20" s="16">
        <v>49490</v>
      </c>
      <c r="D20" s="16">
        <v>51480</v>
      </c>
      <c r="E20" s="16">
        <v>51010</v>
      </c>
    </row>
    <row r="21" spans="1:5" x14ac:dyDescent="0.35">
      <c r="A21" t="s">
        <v>93</v>
      </c>
      <c r="B21" s="16">
        <v>42650</v>
      </c>
      <c r="C21" s="16">
        <v>44520</v>
      </c>
      <c r="D21" s="16">
        <v>46350</v>
      </c>
      <c r="E21" s="16">
        <v>45510</v>
      </c>
    </row>
    <row r="22" spans="1:5" x14ac:dyDescent="0.35">
      <c r="A22" t="s">
        <v>94</v>
      </c>
      <c r="B22" s="16">
        <v>14310</v>
      </c>
      <c r="C22" s="16">
        <v>15380</v>
      </c>
      <c r="D22" s="16">
        <v>15840</v>
      </c>
      <c r="E22" s="16">
        <v>15930</v>
      </c>
    </row>
    <row r="23" spans="1:5" x14ac:dyDescent="0.35">
      <c r="A23" t="s">
        <v>97</v>
      </c>
      <c r="B23" s="16">
        <v>19360</v>
      </c>
      <c r="C23" s="16">
        <v>20390</v>
      </c>
      <c r="D23" s="16">
        <v>21690</v>
      </c>
      <c r="E23" s="16">
        <v>22020</v>
      </c>
    </row>
    <row r="24" spans="1:5" x14ac:dyDescent="0.35">
      <c r="A24" t="s">
        <v>96</v>
      </c>
      <c r="B24" s="16">
        <v>11460</v>
      </c>
      <c r="C24" s="16">
        <v>12190</v>
      </c>
      <c r="D24" s="16">
        <v>12730</v>
      </c>
      <c r="E24" s="16">
        <v>13030</v>
      </c>
    </row>
    <row r="25" spans="1:5" x14ac:dyDescent="0.35">
      <c r="A25" t="s">
        <v>95</v>
      </c>
      <c r="B25" s="16">
        <v>22230</v>
      </c>
      <c r="C25" s="16">
        <v>24040</v>
      </c>
      <c r="D25" s="16">
        <v>24660</v>
      </c>
      <c r="E25" s="16">
        <v>25050</v>
      </c>
    </row>
    <row r="26" spans="1:5" x14ac:dyDescent="0.35">
      <c r="A26" t="s">
        <v>98</v>
      </c>
      <c r="B26" s="16">
        <v>17270</v>
      </c>
      <c r="C26" s="16">
        <v>18330</v>
      </c>
      <c r="D26" s="16">
        <v>18360</v>
      </c>
      <c r="E26" s="16">
        <v>18610</v>
      </c>
    </row>
    <row r="27" spans="1:5" x14ac:dyDescent="0.35">
      <c r="A27" t="s">
        <v>99</v>
      </c>
      <c r="B27" s="16">
        <v>42740</v>
      </c>
      <c r="C27" s="16">
        <v>43800</v>
      </c>
      <c r="D27" s="16">
        <v>44010</v>
      </c>
      <c r="E27" s="16">
        <v>43430</v>
      </c>
    </row>
    <row r="28" spans="1:5" x14ac:dyDescent="0.35">
      <c r="A28" t="s">
        <v>100</v>
      </c>
      <c r="B28" s="16">
        <v>46250</v>
      </c>
      <c r="C28" s="16">
        <v>48710</v>
      </c>
      <c r="D28" s="16">
        <v>48890</v>
      </c>
      <c r="E28" s="16">
        <v>48510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3285-7D2F-41D2-9598-0FF3411EEA2F}">
  <dimension ref="A1:N29"/>
  <sheetViews>
    <sheetView tabSelected="1" topLeftCell="A6" workbookViewId="0">
      <selection activeCell="B20" sqref="B20"/>
    </sheetView>
  </sheetViews>
  <sheetFormatPr baseColWidth="10" defaultRowHeight="14.5" x14ac:dyDescent="0.35"/>
  <sheetData>
    <row r="1" spans="1:14" s="19" customFormat="1" x14ac:dyDescent="0.35">
      <c r="A1" s="17" t="s">
        <v>102</v>
      </c>
      <c r="B1" s="17" t="s">
        <v>74</v>
      </c>
      <c r="C1" s="18" t="s">
        <v>103</v>
      </c>
      <c r="D1" s="18" t="s">
        <v>104</v>
      </c>
      <c r="E1" s="18" t="s">
        <v>105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9">
        <v>2020</v>
      </c>
      <c r="L1" s="19">
        <v>2021</v>
      </c>
      <c r="M1" s="19">
        <v>2022</v>
      </c>
      <c r="N1" s="19">
        <v>2023</v>
      </c>
    </row>
    <row r="2" spans="1:14" s="19" customFormat="1" x14ac:dyDescent="0.35">
      <c r="A2" s="20" t="s">
        <v>26</v>
      </c>
      <c r="B2" s="21" t="s">
        <v>75</v>
      </c>
      <c r="C2" s="22">
        <v>11522440</v>
      </c>
      <c r="D2" s="22">
        <v>11554767</v>
      </c>
      <c r="E2" s="22">
        <v>11617623</v>
      </c>
      <c r="F2" s="22">
        <v>11742796</v>
      </c>
      <c r="G2" s="23">
        <v>2027763</v>
      </c>
      <c r="H2" s="23">
        <v>2065727</v>
      </c>
      <c r="I2" s="23">
        <v>2119691</v>
      </c>
      <c r="J2" s="23">
        <v>2246910</v>
      </c>
      <c r="K2" s="19">
        <f>G2/C2</f>
        <v>0.17598381939936333</v>
      </c>
      <c r="L2" s="19">
        <f>H2/D2</f>
        <v>0.17877703635218262</v>
      </c>
      <c r="M2" s="19">
        <f>I2/E2</f>
        <v>0.1824547930329638</v>
      </c>
      <c r="N2" s="19">
        <f>J2/F2</f>
        <v>0.19134369702070955</v>
      </c>
    </row>
    <row r="3" spans="1:14" s="19" customFormat="1" x14ac:dyDescent="0.35">
      <c r="A3" s="20" t="s">
        <v>27</v>
      </c>
      <c r="B3" s="21" t="s">
        <v>76</v>
      </c>
      <c r="C3" s="23">
        <v>6569275</v>
      </c>
      <c r="D3" s="23">
        <v>6532117</v>
      </c>
      <c r="E3" s="23">
        <v>6482484</v>
      </c>
      <c r="F3" s="23">
        <v>6447710</v>
      </c>
      <c r="G3" s="22">
        <v>176321</v>
      </c>
      <c r="H3" s="22">
        <v>188519</v>
      </c>
      <c r="I3" s="22">
        <v>142214</v>
      </c>
      <c r="J3" s="22">
        <v>168595</v>
      </c>
      <c r="K3" s="19">
        <f t="shared" ref="K3:N28" si="0">G3/C3</f>
        <v>2.6840252539283255E-2</v>
      </c>
      <c r="L3" s="19">
        <f t="shared" si="0"/>
        <v>2.8860322005867318E-2</v>
      </c>
      <c r="M3" s="19">
        <f t="shared" si="0"/>
        <v>2.1938195296741188E-2</v>
      </c>
      <c r="N3" s="19">
        <f t="shared" si="0"/>
        <v>2.6148043258769394E-2</v>
      </c>
    </row>
    <row r="4" spans="1:14" s="19" customFormat="1" x14ac:dyDescent="0.35">
      <c r="A4" s="20" t="s">
        <v>28</v>
      </c>
      <c r="B4" s="21" t="s">
        <v>77</v>
      </c>
      <c r="C4" s="22">
        <v>10693939</v>
      </c>
      <c r="D4" s="22">
        <v>10494836</v>
      </c>
      <c r="E4" s="22">
        <v>10516707</v>
      </c>
      <c r="F4" s="22">
        <v>10827529</v>
      </c>
      <c r="G4" s="23">
        <v>533639</v>
      </c>
      <c r="H4" s="23">
        <v>409220</v>
      </c>
      <c r="I4" s="23">
        <v>685840</v>
      </c>
      <c r="J4" s="23">
        <v>990821</v>
      </c>
      <c r="K4" s="19">
        <f t="shared" si="0"/>
        <v>4.9901070129537865E-2</v>
      </c>
      <c r="L4" s="19">
        <f t="shared" si="0"/>
        <v>3.8992510221217365E-2</v>
      </c>
      <c r="M4" s="19">
        <f t="shared" si="0"/>
        <v>6.5214329922855127E-2</v>
      </c>
      <c r="N4" s="19">
        <f t="shared" si="0"/>
        <v>9.1509429344405355E-2</v>
      </c>
    </row>
    <row r="5" spans="1:14" s="19" customFormat="1" x14ac:dyDescent="0.35">
      <c r="A5" s="20" t="s">
        <v>29</v>
      </c>
      <c r="B5" s="21" t="s">
        <v>78</v>
      </c>
      <c r="C5" s="23">
        <v>5822763</v>
      </c>
      <c r="D5" s="23">
        <v>5840045</v>
      </c>
      <c r="E5" s="23">
        <v>5873420</v>
      </c>
      <c r="F5" s="23">
        <v>5932654</v>
      </c>
      <c r="G5" s="22">
        <v>715936</v>
      </c>
      <c r="H5" s="22">
        <v>721135</v>
      </c>
      <c r="I5" s="22">
        <v>745851</v>
      </c>
      <c r="J5" s="22">
        <v>804061</v>
      </c>
      <c r="K5" s="19">
        <f t="shared" si="0"/>
        <v>0.1229546866324458</v>
      </c>
      <c r="L5" s="19">
        <f t="shared" si="0"/>
        <v>0.12348106906710479</v>
      </c>
      <c r="M5" s="19">
        <f t="shared" si="0"/>
        <v>0.12698751323760263</v>
      </c>
      <c r="N5" s="19">
        <f t="shared" si="0"/>
        <v>0.13553141646217695</v>
      </c>
    </row>
    <row r="6" spans="1:14" s="19" customFormat="1" x14ac:dyDescent="0.35">
      <c r="A6" s="20" t="s">
        <v>30</v>
      </c>
      <c r="B6" s="21" t="s">
        <v>79</v>
      </c>
      <c r="C6" s="22">
        <v>83166711</v>
      </c>
      <c r="D6" s="22">
        <v>83155031</v>
      </c>
      <c r="E6" s="22">
        <v>83237124</v>
      </c>
      <c r="F6" s="22">
        <v>83118501</v>
      </c>
      <c r="G6" s="23">
        <v>15040708</v>
      </c>
      <c r="H6" s="23">
        <v>15162728</v>
      </c>
      <c r="I6" s="23">
        <v>15287650</v>
      </c>
      <c r="J6" s="23">
        <v>16362854</v>
      </c>
      <c r="K6" s="19">
        <f t="shared" si="0"/>
        <v>0.18085009998772225</v>
      </c>
      <c r="L6" s="19">
        <f t="shared" si="0"/>
        <v>0.18234288193579051</v>
      </c>
      <c r="M6" s="19">
        <f t="shared" si="0"/>
        <v>0.18366384210968173</v>
      </c>
      <c r="N6" s="19">
        <f t="shared" si="0"/>
        <v>0.19686175524267455</v>
      </c>
    </row>
    <row r="7" spans="1:14" s="19" customFormat="1" x14ac:dyDescent="0.35">
      <c r="A7" s="20" t="s">
        <v>31</v>
      </c>
      <c r="B7" s="21" t="s">
        <v>80</v>
      </c>
      <c r="C7" s="23">
        <v>1328976</v>
      </c>
      <c r="D7" s="23">
        <v>1330068</v>
      </c>
      <c r="E7" s="23">
        <v>1331796</v>
      </c>
      <c r="F7" s="23">
        <v>1365884</v>
      </c>
      <c r="G7" s="22">
        <v>198306</v>
      </c>
      <c r="H7" s="22">
        <v>198243</v>
      </c>
      <c r="I7" s="22">
        <v>200583</v>
      </c>
      <c r="J7" s="22">
        <v>234743</v>
      </c>
      <c r="K7" s="19">
        <f t="shared" si="0"/>
        <v>0.14921714161881028</v>
      </c>
      <c r="L7" s="19">
        <f t="shared" si="0"/>
        <v>0.14904726675628616</v>
      </c>
      <c r="M7" s="19">
        <f t="shared" si="0"/>
        <v>0.15061090437274177</v>
      </c>
      <c r="N7" s="19">
        <f t="shared" si="0"/>
        <v>0.17186159293175701</v>
      </c>
    </row>
    <row r="8" spans="1:14" s="19" customFormat="1" x14ac:dyDescent="0.35">
      <c r="A8" s="20" t="s">
        <v>32</v>
      </c>
      <c r="B8" s="21" t="s">
        <v>81</v>
      </c>
      <c r="C8" s="22">
        <v>5012600</v>
      </c>
      <c r="D8" s="22">
        <v>5066893</v>
      </c>
      <c r="E8" s="22">
        <v>5154277</v>
      </c>
      <c r="F8" s="22">
        <v>5271395</v>
      </c>
      <c r="G8" s="23">
        <v>1022915</v>
      </c>
      <c r="H8" s="23">
        <v>1030012</v>
      </c>
      <c r="I8" s="23">
        <v>1050907</v>
      </c>
      <c r="J8" s="23">
        <v>1150590</v>
      </c>
      <c r="K8" s="19">
        <f t="shared" si="0"/>
        <v>0.20406874675816941</v>
      </c>
      <c r="L8" s="19">
        <f t="shared" si="0"/>
        <v>0.20328276125033626</v>
      </c>
      <c r="M8" s="19">
        <f t="shared" si="0"/>
        <v>0.20389028373911608</v>
      </c>
      <c r="N8" s="19">
        <f t="shared" si="0"/>
        <v>0.21827049576060986</v>
      </c>
    </row>
    <row r="9" spans="1:14" s="19" customFormat="1" x14ac:dyDescent="0.35">
      <c r="A9" s="20" t="s">
        <v>33</v>
      </c>
      <c r="B9" s="21" t="s">
        <v>101</v>
      </c>
      <c r="C9" s="23">
        <v>10718565</v>
      </c>
      <c r="D9" s="23">
        <v>10678632</v>
      </c>
      <c r="E9" s="23">
        <v>10459782</v>
      </c>
      <c r="F9" s="23">
        <v>10413982</v>
      </c>
      <c r="G9" s="22">
        <v>1348174</v>
      </c>
      <c r="H9" s="22">
        <v>1361720</v>
      </c>
      <c r="I9" s="22">
        <v>1198086</v>
      </c>
      <c r="J9" s="22">
        <v>1166218</v>
      </c>
      <c r="K9" s="19">
        <f t="shared" si="0"/>
        <v>0.12577933706610914</v>
      </c>
      <c r="L9" s="19">
        <f t="shared" si="0"/>
        <v>0.12751820645191256</v>
      </c>
      <c r="M9" s="19">
        <f t="shared" si="0"/>
        <v>0.11454215776198777</v>
      </c>
      <c r="N9" s="19">
        <f t="shared" si="0"/>
        <v>0.11198578987365256</v>
      </c>
    </row>
    <row r="10" spans="1:14" s="19" customFormat="1" x14ac:dyDescent="0.35">
      <c r="A10" s="20" t="s">
        <v>34</v>
      </c>
      <c r="B10" s="21" t="s">
        <v>82</v>
      </c>
      <c r="C10" s="22">
        <v>47318050</v>
      </c>
      <c r="D10" s="22">
        <v>47400798</v>
      </c>
      <c r="E10" s="22">
        <v>47486843</v>
      </c>
      <c r="F10" s="22">
        <v>48085361</v>
      </c>
      <c r="G10" s="23">
        <v>7014753</v>
      </c>
      <c r="H10" s="23">
        <v>7254797</v>
      </c>
      <c r="I10" s="23">
        <v>7468144</v>
      </c>
      <c r="J10" s="23">
        <v>8204206</v>
      </c>
      <c r="K10" s="19">
        <f t="shared" si="0"/>
        <v>0.14824687407870782</v>
      </c>
      <c r="L10" s="19">
        <f t="shared" si="0"/>
        <v>0.15305221232773339</v>
      </c>
      <c r="M10" s="19">
        <f t="shared" si="0"/>
        <v>0.15726764569293436</v>
      </c>
      <c r="N10" s="19">
        <f t="shared" si="0"/>
        <v>0.17061753992030965</v>
      </c>
    </row>
    <row r="11" spans="1:14" s="19" customFormat="1" x14ac:dyDescent="0.35">
      <c r="A11" s="20" t="s">
        <v>35</v>
      </c>
      <c r="B11" s="21" t="s">
        <v>83</v>
      </c>
      <c r="C11" s="23">
        <v>67473651</v>
      </c>
      <c r="D11" s="23">
        <v>67728568</v>
      </c>
      <c r="E11" s="23">
        <v>68091703</v>
      </c>
      <c r="F11" s="23">
        <v>68277210</v>
      </c>
      <c r="G11" s="22">
        <v>8473346</v>
      </c>
      <c r="H11" s="22">
        <v>8548924</v>
      </c>
      <c r="I11" s="22">
        <v>8635504</v>
      </c>
      <c r="J11" s="22">
        <v>8963311</v>
      </c>
      <c r="K11" s="19">
        <f t="shared" si="0"/>
        <v>0.12558007273090943</v>
      </c>
      <c r="L11" s="19">
        <f t="shared" si="0"/>
        <v>0.12622330949031729</v>
      </c>
      <c r="M11" s="19">
        <f t="shared" si="0"/>
        <v>0.12682167752508702</v>
      </c>
      <c r="N11" s="19">
        <f t="shared" si="0"/>
        <v>0.13127822592633764</v>
      </c>
    </row>
    <row r="12" spans="1:14" s="19" customFormat="1" x14ac:dyDescent="0.35">
      <c r="A12" s="20" t="s">
        <v>36</v>
      </c>
      <c r="B12" s="21" t="s">
        <v>84</v>
      </c>
      <c r="C12" s="23">
        <v>3933511</v>
      </c>
      <c r="D12" s="23">
        <v>3893026</v>
      </c>
      <c r="E12" s="23">
        <v>3862305</v>
      </c>
      <c r="F12" s="23">
        <v>3850894</v>
      </c>
      <c r="G12" s="23">
        <v>486390</v>
      </c>
      <c r="H12" s="23">
        <v>478056</v>
      </c>
      <c r="I12" s="23">
        <v>472308</v>
      </c>
      <c r="J12" s="23">
        <v>490555</v>
      </c>
      <c r="K12" s="19">
        <f t="shared" si="0"/>
        <v>0.12365288923813865</v>
      </c>
      <c r="L12" s="19">
        <f t="shared" si="0"/>
        <v>0.12279804964056237</v>
      </c>
      <c r="M12" s="19">
        <f t="shared" si="0"/>
        <v>0.12228656204002532</v>
      </c>
      <c r="N12" s="19">
        <f t="shared" si="0"/>
        <v>0.12738730279254634</v>
      </c>
    </row>
    <row r="13" spans="1:14" s="19" customFormat="1" x14ac:dyDescent="0.35">
      <c r="A13" s="20" t="s">
        <v>37</v>
      </c>
      <c r="B13" s="21" t="s">
        <v>85</v>
      </c>
      <c r="C13" s="22">
        <v>59641488</v>
      </c>
      <c r="D13" s="22">
        <v>59236213</v>
      </c>
      <c r="E13" s="22">
        <v>59030133</v>
      </c>
      <c r="F13" s="22">
        <v>58997201</v>
      </c>
      <c r="G13" s="22">
        <v>6161391</v>
      </c>
      <c r="H13" s="22">
        <v>6262207</v>
      </c>
      <c r="I13" s="22">
        <v>6161003</v>
      </c>
      <c r="J13" s="22">
        <v>6417206</v>
      </c>
      <c r="K13" s="19">
        <f t="shared" si="0"/>
        <v>0.10330713076776354</v>
      </c>
      <c r="L13" s="19">
        <f t="shared" si="0"/>
        <v>0.10571585661628977</v>
      </c>
      <c r="M13" s="19">
        <f t="shared" si="0"/>
        <v>0.10437047465232714</v>
      </c>
      <c r="N13" s="19">
        <f t="shared" si="0"/>
        <v>0.10877136357706191</v>
      </c>
    </row>
    <row r="14" spans="1:14" s="19" customFormat="1" x14ac:dyDescent="0.35">
      <c r="A14" s="20" t="s">
        <v>38</v>
      </c>
      <c r="B14" s="21" t="s">
        <v>86</v>
      </c>
      <c r="C14" s="23">
        <v>888005</v>
      </c>
      <c r="D14" s="23">
        <v>896007</v>
      </c>
      <c r="E14" s="23">
        <v>904705</v>
      </c>
      <c r="F14" s="23">
        <v>949084</v>
      </c>
      <c r="G14" s="23">
        <v>191415</v>
      </c>
      <c r="H14" s="23">
        <v>200936</v>
      </c>
      <c r="I14" s="23">
        <v>205798</v>
      </c>
      <c r="J14" s="23">
        <v>247304</v>
      </c>
      <c r="K14" s="19">
        <f t="shared" si="0"/>
        <v>0.2155562187149847</v>
      </c>
      <c r="L14" s="19">
        <f t="shared" si="0"/>
        <v>0.22425717656223668</v>
      </c>
      <c r="M14" s="19">
        <f t="shared" si="0"/>
        <v>0.22747525436468241</v>
      </c>
      <c r="N14" s="19">
        <f t="shared" si="0"/>
        <v>0.26057124553780275</v>
      </c>
    </row>
    <row r="15" spans="1:14" s="19" customFormat="1" x14ac:dyDescent="0.35">
      <c r="A15" s="20" t="s">
        <v>39</v>
      </c>
      <c r="B15" s="21" t="s">
        <v>87</v>
      </c>
      <c r="C15" s="22">
        <v>1907675</v>
      </c>
      <c r="D15" s="22">
        <v>1893223</v>
      </c>
      <c r="E15" s="22">
        <v>1875757</v>
      </c>
      <c r="F15" s="22">
        <v>1883008</v>
      </c>
      <c r="G15" s="22">
        <v>236953</v>
      </c>
      <c r="H15" s="22">
        <v>230095</v>
      </c>
      <c r="I15" s="22">
        <v>223631</v>
      </c>
      <c r="J15" s="22">
        <v>241096</v>
      </c>
      <c r="K15" s="19">
        <f t="shared" si="0"/>
        <v>0.12421036077948287</v>
      </c>
      <c r="L15" s="19">
        <f t="shared" si="0"/>
        <v>0.12153613177105919</v>
      </c>
      <c r="M15" s="19">
        <f t="shared" si="0"/>
        <v>0.11922173287904564</v>
      </c>
      <c r="N15" s="19">
        <f t="shared" si="0"/>
        <v>0.12803769288287675</v>
      </c>
    </row>
    <row r="16" spans="1:14" s="19" customFormat="1" x14ac:dyDescent="0.35">
      <c r="A16" s="20" t="s">
        <v>40</v>
      </c>
      <c r="B16" s="21" t="s">
        <v>88</v>
      </c>
      <c r="C16" s="23">
        <v>2809977</v>
      </c>
      <c r="D16" s="23">
        <v>2810761</v>
      </c>
      <c r="E16" s="23">
        <v>2805998</v>
      </c>
      <c r="F16" s="23">
        <v>2857279</v>
      </c>
      <c r="G16" s="23">
        <v>153697</v>
      </c>
      <c r="H16" s="23">
        <v>155586</v>
      </c>
      <c r="I16" s="23">
        <v>168787</v>
      </c>
      <c r="J16" s="23">
        <v>231822</v>
      </c>
      <c r="K16" s="19">
        <f t="shared" si="0"/>
        <v>5.469688897809484E-2</v>
      </c>
      <c r="L16" s="19">
        <f t="shared" si="0"/>
        <v>5.5353692469761746E-2</v>
      </c>
      <c r="M16" s="19">
        <f t="shared" si="0"/>
        <v>6.0152216787039761E-2</v>
      </c>
      <c r="N16" s="19">
        <f t="shared" si="0"/>
        <v>8.1133833972811195E-2</v>
      </c>
    </row>
    <row r="17" spans="1:14" s="19" customFormat="1" x14ac:dyDescent="0.35">
      <c r="A17" s="20" t="s">
        <v>41</v>
      </c>
      <c r="B17" s="21" t="s">
        <v>89</v>
      </c>
      <c r="C17" s="22">
        <v>626108</v>
      </c>
      <c r="D17" s="22">
        <v>634730</v>
      </c>
      <c r="E17" s="22">
        <v>645397</v>
      </c>
      <c r="F17" s="22">
        <v>660809</v>
      </c>
      <c r="G17" s="22">
        <v>301688</v>
      </c>
      <c r="H17" s="22">
        <v>309164</v>
      </c>
      <c r="I17" s="22">
        <v>318568</v>
      </c>
      <c r="J17" s="22">
        <v>333085</v>
      </c>
      <c r="K17" s="19">
        <f t="shared" si="0"/>
        <v>0.48184658237875894</v>
      </c>
      <c r="L17" s="19">
        <f t="shared" si="0"/>
        <v>0.48707954563357647</v>
      </c>
      <c r="M17" s="19">
        <f t="shared" si="0"/>
        <v>0.4936000632169037</v>
      </c>
      <c r="N17" s="19">
        <f t="shared" si="0"/>
        <v>0.50405639148377213</v>
      </c>
    </row>
    <row r="18" spans="1:14" s="19" customFormat="1" x14ac:dyDescent="0.35">
      <c r="A18" s="20" t="s">
        <v>42</v>
      </c>
      <c r="B18" s="21" t="s">
        <v>90</v>
      </c>
      <c r="C18" s="23">
        <v>9689376</v>
      </c>
      <c r="D18" s="23">
        <v>9651461</v>
      </c>
      <c r="E18" s="23">
        <v>9610403</v>
      </c>
      <c r="F18" s="23">
        <v>9599744</v>
      </c>
      <c r="G18" s="23">
        <v>593937</v>
      </c>
      <c r="H18" s="23">
        <v>597440</v>
      </c>
      <c r="I18" s="23">
        <v>612618</v>
      </c>
      <c r="J18" s="23">
        <v>644496</v>
      </c>
      <c r="K18" s="19">
        <f t="shared" si="0"/>
        <v>6.1297755397251588E-2</v>
      </c>
      <c r="L18" s="19">
        <f t="shared" si="0"/>
        <v>6.1901509004698874E-2</v>
      </c>
      <c r="M18" s="19">
        <f t="shared" si="0"/>
        <v>6.3745297673781218E-2</v>
      </c>
      <c r="N18" s="19">
        <f t="shared" si="0"/>
        <v>6.713679031440839E-2</v>
      </c>
    </row>
    <row r="19" spans="1:14" s="19" customFormat="1" x14ac:dyDescent="0.35">
      <c r="A19" s="20" t="s">
        <v>43</v>
      </c>
      <c r="B19" s="21" t="s">
        <v>91</v>
      </c>
      <c r="C19" s="22">
        <v>514855</v>
      </c>
      <c r="D19" s="22">
        <v>516125</v>
      </c>
      <c r="E19" s="22">
        <v>520174</v>
      </c>
      <c r="F19" s="22">
        <v>542051</v>
      </c>
      <c r="G19" s="22">
        <v>118994</v>
      </c>
      <c r="H19" s="22">
        <v>119556</v>
      </c>
      <c r="I19" s="22">
        <v>122742</v>
      </c>
      <c r="J19" s="22">
        <v>153361</v>
      </c>
      <c r="K19" s="19">
        <f t="shared" si="0"/>
        <v>0.23112138369055366</v>
      </c>
      <c r="L19" s="19">
        <f t="shared" si="0"/>
        <v>0.23164155969968514</v>
      </c>
      <c r="M19" s="19">
        <f t="shared" si="0"/>
        <v>0.23596335072494973</v>
      </c>
      <c r="N19" s="19">
        <f t="shared" si="0"/>
        <v>0.28292725223272347</v>
      </c>
    </row>
    <row r="20" spans="1:14" s="19" customFormat="1" x14ac:dyDescent="0.35">
      <c r="A20" s="20" t="s">
        <v>44</v>
      </c>
      <c r="B20" s="21" t="s">
        <v>92</v>
      </c>
      <c r="C20" s="23">
        <v>17407585</v>
      </c>
      <c r="D20" s="23">
        <v>17475415</v>
      </c>
      <c r="E20" s="23">
        <v>17590672</v>
      </c>
      <c r="F20" s="23">
        <v>17811291</v>
      </c>
      <c r="G20" s="23">
        <v>2399804</v>
      </c>
      <c r="H20" s="23">
        <v>2451157</v>
      </c>
      <c r="I20" s="23">
        <v>2550837</v>
      </c>
      <c r="J20" s="23">
        <v>2776950</v>
      </c>
      <c r="K20" s="19">
        <f t="shared" si="0"/>
        <v>0.1378596743890666</v>
      </c>
      <c r="L20" s="19">
        <f t="shared" si="0"/>
        <v>0.14026316399353034</v>
      </c>
      <c r="M20" s="19">
        <f t="shared" si="0"/>
        <v>0.1450107761659134</v>
      </c>
      <c r="N20" s="19">
        <f t="shared" si="0"/>
        <v>0.15590952952259329</v>
      </c>
    </row>
    <row r="21" spans="1:14" s="19" customFormat="1" x14ac:dyDescent="0.35">
      <c r="A21" s="20" t="s">
        <v>45</v>
      </c>
      <c r="B21" s="21" t="s">
        <v>93</v>
      </c>
      <c r="C21" s="22">
        <v>8901064</v>
      </c>
      <c r="D21" s="22">
        <v>8932664</v>
      </c>
      <c r="E21" s="22">
        <v>8978929</v>
      </c>
      <c r="F21" s="22">
        <v>9104772</v>
      </c>
      <c r="G21" s="22">
        <v>1760595</v>
      </c>
      <c r="H21" s="22">
        <v>1792053</v>
      </c>
      <c r="I21" s="22">
        <v>1834342</v>
      </c>
      <c r="J21" s="22">
        <v>1963312</v>
      </c>
      <c r="K21" s="19">
        <f t="shared" si="0"/>
        <v>0.19779601629647872</v>
      </c>
      <c r="L21" s="19">
        <f t="shared" si="0"/>
        <v>0.20061797913813842</v>
      </c>
      <c r="M21" s="19">
        <f t="shared" si="0"/>
        <v>0.2042940756074583</v>
      </c>
      <c r="N21" s="19">
        <f t="shared" si="0"/>
        <v>0.21563549312382563</v>
      </c>
    </row>
    <row r="22" spans="1:14" s="19" customFormat="1" x14ac:dyDescent="0.35">
      <c r="A22" s="20" t="s">
        <v>46</v>
      </c>
      <c r="B22" s="21" t="s">
        <v>94</v>
      </c>
      <c r="C22" s="23">
        <v>37958138</v>
      </c>
      <c r="D22" s="23">
        <v>37073357</v>
      </c>
      <c r="E22" s="23">
        <v>36889761</v>
      </c>
      <c r="F22" s="23">
        <v>36753736</v>
      </c>
      <c r="G22" s="23">
        <v>849320</v>
      </c>
      <c r="H22" s="23">
        <v>935740</v>
      </c>
      <c r="I22" s="23">
        <v>931158</v>
      </c>
      <c r="J22" s="23">
        <v>933118</v>
      </c>
      <c r="K22" s="19">
        <f t="shared" si="0"/>
        <v>2.2375175515722084E-2</v>
      </c>
      <c r="L22" s="19">
        <f t="shared" si="0"/>
        <v>2.5240228447615358E-2</v>
      </c>
      <c r="M22" s="19">
        <f t="shared" si="0"/>
        <v>2.5241638187897177E-2</v>
      </c>
      <c r="N22" s="19">
        <f t="shared" si="0"/>
        <v>2.5388385006628985E-2</v>
      </c>
    </row>
    <row r="23" spans="1:14" s="19" customFormat="1" x14ac:dyDescent="0.35">
      <c r="A23" s="20" t="s">
        <v>47</v>
      </c>
      <c r="B23" s="21" t="s">
        <v>97</v>
      </c>
      <c r="C23" s="22">
        <v>10375395</v>
      </c>
      <c r="D23" s="22">
        <v>10394297</v>
      </c>
      <c r="E23" s="22">
        <v>10421117</v>
      </c>
      <c r="F23" s="22">
        <v>10516621</v>
      </c>
      <c r="G23" s="22">
        <v>1416498</v>
      </c>
      <c r="H23" s="22">
        <v>1495524</v>
      </c>
      <c r="I23" s="22">
        <v>1568066</v>
      </c>
      <c r="J23" s="22">
        <v>1733067</v>
      </c>
      <c r="K23" s="19">
        <f t="shared" si="0"/>
        <v>0.13652472990184952</v>
      </c>
      <c r="L23" s="19">
        <f t="shared" si="0"/>
        <v>0.1438792830337636</v>
      </c>
      <c r="M23" s="19">
        <f t="shared" si="0"/>
        <v>0.15047005037943628</v>
      </c>
      <c r="N23" s="19">
        <f t="shared" si="0"/>
        <v>0.16479314030618769</v>
      </c>
    </row>
    <row r="24" spans="1:14" s="19" customFormat="1" x14ac:dyDescent="0.35">
      <c r="A24" s="20" t="s">
        <v>48</v>
      </c>
      <c r="B24" s="21" t="s">
        <v>96</v>
      </c>
      <c r="C24" s="23">
        <v>19328838</v>
      </c>
      <c r="D24" s="23">
        <v>19201662</v>
      </c>
      <c r="E24" s="23">
        <v>19042455</v>
      </c>
      <c r="F24" s="23">
        <v>19054548</v>
      </c>
      <c r="G24" s="23">
        <v>723913</v>
      </c>
      <c r="H24" s="23">
        <v>688697</v>
      </c>
      <c r="I24" s="23" t="s">
        <v>68</v>
      </c>
      <c r="J24" s="23">
        <v>529974</v>
      </c>
      <c r="K24" s="19">
        <f t="shared" si="0"/>
        <v>3.7452484210380367E-2</v>
      </c>
      <c r="L24" s="19">
        <f t="shared" si="0"/>
        <v>3.5866530720101208E-2</v>
      </c>
      <c r="M24" s="19">
        <v>0.03</v>
      </c>
      <c r="N24" s="19">
        <f t="shared" si="0"/>
        <v>2.7813517276820212E-2</v>
      </c>
    </row>
    <row r="25" spans="1:14" s="19" customFormat="1" x14ac:dyDescent="0.35">
      <c r="A25" s="20" t="s">
        <v>49</v>
      </c>
      <c r="B25" s="21" t="s">
        <v>95</v>
      </c>
      <c r="C25" s="22">
        <v>2095861</v>
      </c>
      <c r="D25" s="22">
        <v>2108977</v>
      </c>
      <c r="E25" s="22">
        <v>2107180</v>
      </c>
      <c r="F25" s="22">
        <v>2116972</v>
      </c>
      <c r="G25" s="22">
        <v>281621</v>
      </c>
      <c r="H25" s="22">
        <v>292824</v>
      </c>
      <c r="I25" s="22">
        <v>294533</v>
      </c>
      <c r="J25" s="22">
        <v>309289</v>
      </c>
      <c r="K25" s="19">
        <f t="shared" si="0"/>
        <v>0.13437007511471419</v>
      </c>
      <c r="L25" s="19">
        <f t="shared" si="0"/>
        <v>0.1388464644232725</v>
      </c>
      <c r="M25" s="19">
        <f t="shared" si="0"/>
        <v>0.13977590903482379</v>
      </c>
      <c r="N25" s="19">
        <f t="shared" si="0"/>
        <v>0.1460997122304877</v>
      </c>
    </row>
    <row r="26" spans="1:14" s="19" customFormat="1" x14ac:dyDescent="0.35">
      <c r="A26" s="20" t="s">
        <v>50</v>
      </c>
      <c r="B26" s="21" t="s">
        <v>98</v>
      </c>
      <c r="C26" s="23">
        <v>5457873</v>
      </c>
      <c r="D26" s="23">
        <v>5459781</v>
      </c>
      <c r="E26" s="23">
        <v>5434712</v>
      </c>
      <c r="F26" s="23">
        <v>5428792</v>
      </c>
      <c r="G26" s="23">
        <v>198429</v>
      </c>
      <c r="H26" s="23">
        <v>201941</v>
      </c>
      <c r="I26" s="23">
        <v>213171</v>
      </c>
      <c r="J26" s="23">
        <v>213178</v>
      </c>
      <c r="K26" s="19">
        <f t="shared" si="0"/>
        <v>3.6356470735028096E-2</v>
      </c>
      <c r="L26" s="19">
        <f t="shared" si="0"/>
        <v>3.6987014680625471E-2</v>
      </c>
      <c r="M26" s="19">
        <f t="shared" si="0"/>
        <v>3.9223973597864982E-2</v>
      </c>
      <c r="N26" s="19">
        <f t="shared" si="0"/>
        <v>3.9268036056640226E-2</v>
      </c>
    </row>
    <row r="27" spans="1:14" s="19" customFormat="1" x14ac:dyDescent="0.35">
      <c r="A27" s="20" t="s">
        <v>51</v>
      </c>
      <c r="B27" s="21" t="s">
        <v>99</v>
      </c>
      <c r="C27" s="22">
        <v>5525292</v>
      </c>
      <c r="D27" s="22">
        <v>5533793</v>
      </c>
      <c r="E27" s="22">
        <v>5548241</v>
      </c>
      <c r="F27" s="22">
        <v>5563970</v>
      </c>
      <c r="G27" s="22">
        <v>393555</v>
      </c>
      <c r="H27" s="22">
        <v>408676</v>
      </c>
      <c r="I27" s="22">
        <v>428409</v>
      </c>
      <c r="J27" s="22">
        <v>461205</v>
      </c>
      <c r="K27" s="19">
        <f t="shared" si="0"/>
        <v>7.122790976476899E-2</v>
      </c>
      <c r="L27" s="19">
        <f t="shared" si="0"/>
        <v>7.3850973464312811E-2</v>
      </c>
      <c r="M27" s="19">
        <f t="shared" si="0"/>
        <v>7.7215283186148551E-2</v>
      </c>
      <c r="N27" s="19">
        <f t="shared" si="0"/>
        <v>8.2891352757114081E-2</v>
      </c>
    </row>
    <row r="28" spans="1:14" s="19" customFormat="1" x14ac:dyDescent="0.35">
      <c r="A28" s="20" t="s">
        <v>52</v>
      </c>
      <c r="B28" s="21" t="s">
        <v>100</v>
      </c>
      <c r="C28" s="23">
        <v>10327589</v>
      </c>
      <c r="D28" s="23">
        <v>10379295</v>
      </c>
      <c r="E28" s="23">
        <v>10452326</v>
      </c>
      <c r="F28" s="23">
        <v>10521556</v>
      </c>
      <c r="G28" s="23">
        <v>2018191</v>
      </c>
      <c r="H28" s="23">
        <v>2045234</v>
      </c>
      <c r="I28" s="23">
        <v>2089008</v>
      </c>
      <c r="J28" s="23">
        <v>2144268</v>
      </c>
      <c r="K28" s="19">
        <f t="shared" si="0"/>
        <v>0.19541743963668579</v>
      </c>
      <c r="L28" s="19">
        <f t="shared" si="0"/>
        <v>0.19704941424248951</v>
      </c>
      <c r="M28" s="19">
        <f t="shared" si="0"/>
        <v>0.19986058605519957</v>
      </c>
      <c r="N28" s="19">
        <f t="shared" si="0"/>
        <v>0.20379761320473891</v>
      </c>
    </row>
    <row r="29" spans="1:14" x14ac:dyDescent="0.35">
      <c r="K2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/>
  </sheetViews>
  <sheetFormatPr baseColWidth="10" defaultColWidth="8.7265625" defaultRowHeight="14.5" x14ac:dyDescent="0.35"/>
  <cols>
    <col min="1" max="1" width="19.90625" customWidth="1"/>
    <col min="2" max="2" width="8.90625" customWidth="1"/>
    <col min="3" max="3" width="14.453125" customWidth="1"/>
    <col min="4" max="4" width="30.54296875" customWidth="1"/>
    <col min="5" max="5" width="35" customWidth="1"/>
  </cols>
  <sheetData>
    <row r="6" spans="1:15" x14ac:dyDescent="0.35">
      <c r="A6" s="9" t="s">
        <v>0</v>
      </c>
    </row>
    <row r="7" spans="1:15" x14ac:dyDescent="0.35">
      <c r="A7" s="12" t="s">
        <v>1</v>
      </c>
      <c r="B7" s="12" t="s">
        <v>2</v>
      </c>
    </row>
    <row r="8" spans="1:15" ht="42.75" customHeight="1" x14ac:dyDescent="0.35">
      <c r="A8" s="10" t="s">
        <v>3</v>
      </c>
      <c r="B8" s="24" t="s">
        <v>4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10" spans="1:15" x14ac:dyDescent="0.35">
      <c r="A10" s="2" t="s">
        <v>5</v>
      </c>
      <c r="D10" s="2" t="s">
        <v>6</v>
      </c>
    </row>
    <row r="11" spans="1:15" x14ac:dyDescent="0.35">
      <c r="A11" s="2" t="s">
        <v>7</v>
      </c>
      <c r="D11" s="2" t="s">
        <v>6</v>
      </c>
    </row>
    <row r="13" spans="1:15" x14ac:dyDescent="0.35">
      <c r="B13" s="1" t="s">
        <v>8</v>
      </c>
    </row>
    <row r="14" spans="1:15" x14ac:dyDescent="0.35">
      <c r="C14" s="2" t="s">
        <v>9</v>
      </c>
    </row>
    <row r="16" spans="1:15" x14ac:dyDescent="0.35">
      <c r="B16" s="1" t="s">
        <v>10</v>
      </c>
    </row>
    <row r="17" spans="2:5" x14ac:dyDescent="0.35">
      <c r="C17" s="2" t="s">
        <v>11</v>
      </c>
    </row>
    <row r="18" spans="2:5" x14ac:dyDescent="0.35">
      <c r="C18" s="2" t="s">
        <v>12</v>
      </c>
      <c r="D18" s="13" t="s">
        <v>2</v>
      </c>
    </row>
    <row r="19" spans="2:5" x14ac:dyDescent="0.35">
      <c r="B19" s="9" t="s">
        <v>13</v>
      </c>
      <c r="C19" s="9" t="s">
        <v>14</v>
      </c>
      <c r="D19" s="9" t="s">
        <v>15</v>
      </c>
      <c r="E19" s="9" t="s">
        <v>16</v>
      </c>
    </row>
    <row r="20" spans="2:5" x14ac:dyDescent="0.35">
      <c r="B20" s="13" t="s">
        <v>17</v>
      </c>
      <c r="C20" s="2" t="s">
        <v>18</v>
      </c>
      <c r="D20" s="2" t="s">
        <v>19</v>
      </c>
      <c r="E20" s="2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D18" r:id="rId3" xr:uid="{00000000-0004-0000-0000-000002000000}"/>
    <hyperlink ref="B20" location="'Sheet 1'!A1" display="Sheet 1" xr:uid="{00000000-0004-0000-0000-000003000000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showGridLines="0" workbookViewId="0"/>
  </sheetViews>
  <sheetFormatPr baseColWidth="10" defaultColWidth="8.7265625" defaultRowHeight="14.5" x14ac:dyDescent="0.35"/>
  <cols>
    <col min="2" max="5" width="79.7265625" customWidth="1"/>
  </cols>
  <sheetData>
    <row r="1" spans="1:3" x14ac:dyDescent="0.35">
      <c r="A1" s="1" t="s">
        <v>21</v>
      </c>
    </row>
    <row r="2" spans="1:3" x14ac:dyDescent="0.35">
      <c r="B2" s="14" t="s">
        <v>22</v>
      </c>
      <c r="C2" s="14" t="s">
        <v>23</v>
      </c>
    </row>
    <row r="3" spans="1:3" x14ac:dyDescent="0.35">
      <c r="B3" s="15" t="s">
        <v>24</v>
      </c>
      <c r="C3" s="15" t="s">
        <v>24</v>
      </c>
    </row>
    <row r="4" spans="1:3" x14ac:dyDescent="0.35">
      <c r="B4" s="2" t="s">
        <v>14</v>
      </c>
      <c r="C4" s="2" t="s">
        <v>18</v>
      </c>
    </row>
    <row r="5" spans="1:3" x14ac:dyDescent="0.35">
      <c r="B5" s="11" t="s">
        <v>15</v>
      </c>
      <c r="C5" s="11" t="s">
        <v>19</v>
      </c>
    </row>
    <row r="6" spans="1:3" x14ac:dyDescent="0.35">
      <c r="B6" s="2" t="s">
        <v>16</v>
      </c>
      <c r="C6" s="2" t="s">
        <v>20</v>
      </c>
    </row>
    <row r="7" spans="1:3" x14ac:dyDescent="0.35">
      <c r="B7" s="11" t="s">
        <v>25</v>
      </c>
      <c r="C7" s="11" t="s">
        <v>26</v>
      </c>
    </row>
    <row r="8" spans="1:3" x14ac:dyDescent="0.35">
      <c r="B8" s="2" t="s">
        <v>25</v>
      </c>
      <c r="C8" s="2" t="s">
        <v>27</v>
      </c>
    </row>
    <row r="9" spans="1:3" x14ac:dyDescent="0.35">
      <c r="B9" s="11" t="s">
        <v>25</v>
      </c>
      <c r="C9" s="11" t="s">
        <v>28</v>
      </c>
    </row>
    <row r="10" spans="1:3" x14ac:dyDescent="0.35">
      <c r="B10" s="2" t="s">
        <v>25</v>
      </c>
      <c r="C10" s="2" t="s">
        <v>29</v>
      </c>
    </row>
    <row r="11" spans="1:3" x14ac:dyDescent="0.35">
      <c r="B11" s="11" t="s">
        <v>25</v>
      </c>
      <c r="C11" s="11" t="s">
        <v>30</v>
      </c>
    </row>
    <row r="12" spans="1:3" x14ac:dyDescent="0.35">
      <c r="B12" s="2" t="s">
        <v>25</v>
      </c>
      <c r="C12" s="2" t="s">
        <v>31</v>
      </c>
    </row>
    <row r="13" spans="1:3" x14ac:dyDescent="0.35">
      <c r="B13" s="11" t="s">
        <v>25</v>
      </c>
      <c r="C13" s="11" t="s">
        <v>32</v>
      </c>
    </row>
    <row r="14" spans="1:3" x14ac:dyDescent="0.35">
      <c r="B14" s="2" t="s">
        <v>25</v>
      </c>
      <c r="C14" s="2" t="s">
        <v>33</v>
      </c>
    </row>
    <row r="15" spans="1:3" x14ac:dyDescent="0.35">
      <c r="B15" s="11" t="s">
        <v>25</v>
      </c>
      <c r="C15" s="11" t="s">
        <v>34</v>
      </c>
    </row>
    <row r="16" spans="1:3" x14ac:dyDescent="0.35">
      <c r="B16" s="2" t="s">
        <v>25</v>
      </c>
      <c r="C16" s="2" t="s">
        <v>35</v>
      </c>
    </row>
    <row r="17" spans="2:3" x14ac:dyDescent="0.35">
      <c r="B17" s="11" t="s">
        <v>25</v>
      </c>
      <c r="C17" s="11" t="s">
        <v>36</v>
      </c>
    </row>
    <row r="18" spans="2:3" x14ac:dyDescent="0.35">
      <c r="B18" s="2" t="s">
        <v>25</v>
      </c>
      <c r="C18" s="2" t="s">
        <v>37</v>
      </c>
    </row>
    <row r="19" spans="2:3" x14ac:dyDescent="0.35">
      <c r="B19" s="11" t="s">
        <v>25</v>
      </c>
      <c r="C19" s="11" t="s">
        <v>38</v>
      </c>
    </row>
    <row r="20" spans="2:3" x14ac:dyDescent="0.35">
      <c r="B20" s="2" t="s">
        <v>25</v>
      </c>
      <c r="C20" s="2" t="s">
        <v>39</v>
      </c>
    </row>
    <row r="21" spans="2:3" x14ac:dyDescent="0.35">
      <c r="B21" s="11" t="s">
        <v>25</v>
      </c>
      <c r="C21" s="11" t="s">
        <v>40</v>
      </c>
    </row>
    <row r="22" spans="2:3" x14ac:dyDescent="0.35">
      <c r="B22" s="2" t="s">
        <v>25</v>
      </c>
      <c r="C22" s="2" t="s">
        <v>41</v>
      </c>
    </row>
    <row r="23" spans="2:3" x14ac:dyDescent="0.35">
      <c r="B23" s="11" t="s">
        <v>25</v>
      </c>
      <c r="C23" s="11" t="s">
        <v>42</v>
      </c>
    </row>
    <row r="24" spans="2:3" x14ac:dyDescent="0.35">
      <c r="B24" s="2" t="s">
        <v>25</v>
      </c>
      <c r="C24" s="2" t="s">
        <v>43</v>
      </c>
    </row>
    <row r="25" spans="2:3" x14ac:dyDescent="0.35">
      <c r="B25" s="11" t="s">
        <v>25</v>
      </c>
      <c r="C25" s="11" t="s">
        <v>44</v>
      </c>
    </row>
    <row r="26" spans="2:3" x14ac:dyDescent="0.35">
      <c r="B26" s="2" t="s">
        <v>25</v>
      </c>
      <c r="C26" s="2" t="s">
        <v>45</v>
      </c>
    </row>
    <row r="27" spans="2:3" x14ac:dyDescent="0.35">
      <c r="B27" s="11" t="s">
        <v>25</v>
      </c>
      <c r="C27" s="11" t="s">
        <v>46</v>
      </c>
    </row>
    <row r="28" spans="2:3" x14ac:dyDescent="0.35">
      <c r="B28" s="2" t="s">
        <v>25</v>
      </c>
      <c r="C28" s="2" t="s">
        <v>47</v>
      </c>
    </row>
    <row r="29" spans="2:3" x14ac:dyDescent="0.35">
      <c r="B29" s="11" t="s">
        <v>25</v>
      </c>
      <c r="C29" s="11" t="s">
        <v>48</v>
      </c>
    </row>
    <row r="30" spans="2:3" x14ac:dyDescent="0.35">
      <c r="B30" s="2" t="s">
        <v>25</v>
      </c>
      <c r="C30" s="2" t="s">
        <v>49</v>
      </c>
    </row>
    <row r="31" spans="2:3" x14ac:dyDescent="0.35">
      <c r="B31" s="11" t="s">
        <v>25</v>
      </c>
      <c r="C31" s="11" t="s">
        <v>50</v>
      </c>
    </row>
    <row r="32" spans="2:3" x14ac:dyDescent="0.35">
      <c r="B32" s="2" t="s">
        <v>25</v>
      </c>
      <c r="C32" s="2" t="s">
        <v>51</v>
      </c>
    </row>
    <row r="33" spans="2:3" x14ac:dyDescent="0.35">
      <c r="B33" s="11" t="s">
        <v>25</v>
      </c>
      <c r="C33" s="11" t="s">
        <v>52</v>
      </c>
    </row>
    <row r="34" spans="2:3" x14ac:dyDescent="0.35">
      <c r="B34" s="2" t="s">
        <v>53</v>
      </c>
      <c r="C34" s="2" t="s">
        <v>54</v>
      </c>
    </row>
    <row r="35" spans="2:3" x14ac:dyDescent="0.35">
      <c r="B35" s="11" t="s">
        <v>53</v>
      </c>
      <c r="C35" s="11" t="s">
        <v>55</v>
      </c>
    </row>
    <row r="36" spans="2:3" x14ac:dyDescent="0.35">
      <c r="B36" s="2" t="s">
        <v>53</v>
      </c>
      <c r="C36" s="2" t="s">
        <v>56</v>
      </c>
    </row>
    <row r="37" spans="2:3" x14ac:dyDescent="0.35">
      <c r="B37" s="11" t="s">
        <v>53</v>
      </c>
      <c r="C37" s="11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11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</cols>
  <sheetData>
    <row r="1" spans="1:9" x14ac:dyDescent="0.35">
      <c r="A1" s="2" t="s">
        <v>58</v>
      </c>
    </row>
    <row r="2" spans="1:9" x14ac:dyDescent="0.35">
      <c r="A2" s="2" t="s">
        <v>59</v>
      </c>
      <c r="B2" s="1" t="s">
        <v>0</v>
      </c>
    </row>
    <row r="3" spans="1:9" x14ac:dyDescent="0.35">
      <c r="A3" s="2" t="s">
        <v>60</v>
      </c>
      <c r="B3" s="2" t="s">
        <v>6</v>
      </c>
    </row>
    <row r="4" spans="1:9" x14ac:dyDescent="0.35"/>
    <row r="5" spans="1:9" x14ac:dyDescent="0.35">
      <c r="A5" s="1" t="s">
        <v>14</v>
      </c>
      <c r="C5" s="2" t="s">
        <v>18</v>
      </c>
    </row>
    <row r="6" spans="1:9" x14ac:dyDescent="0.35">
      <c r="A6" s="1" t="s">
        <v>15</v>
      </c>
      <c r="C6" s="2" t="s">
        <v>19</v>
      </c>
    </row>
    <row r="7" spans="1:9" x14ac:dyDescent="0.35">
      <c r="A7" s="1" t="s">
        <v>16</v>
      </c>
      <c r="C7" s="2" t="s">
        <v>20</v>
      </c>
    </row>
    <row r="8" spans="1:9" x14ac:dyDescent="0.35"/>
    <row r="9" spans="1:9" x14ac:dyDescent="0.35">
      <c r="A9" s="3" t="s">
        <v>61</v>
      </c>
      <c r="B9" s="26" t="s">
        <v>54</v>
      </c>
      <c r="C9" s="26" t="s">
        <v>62</v>
      </c>
      <c r="D9" s="26" t="s">
        <v>55</v>
      </c>
      <c r="E9" s="26" t="s">
        <v>62</v>
      </c>
      <c r="F9" s="26" t="s">
        <v>56</v>
      </c>
      <c r="G9" s="26" t="s">
        <v>62</v>
      </c>
      <c r="H9" s="26" t="s">
        <v>57</v>
      </c>
      <c r="I9" s="26" t="s">
        <v>62</v>
      </c>
    </row>
    <row r="10" spans="1:9" x14ac:dyDescent="0.35">
      <c r="A10" s="4" t="s">
        <v>63</v>
      </c>
      <c r="B10" s="6" t="s">
        <v>62</v>
      </c>
      <c r="C10" s="6" t="s">
        <v>62</v>
      </c>
      <c r="D10" s="6" t="s">
        <v>62</v>
      </c>
      <c r="E10" s="6" t="s">
        <v>62</v>
      </c>
      <c r="F10" s="6" t="s">
        <v>62</v>
      </c>
      <c r="G10" s="6" t="s">
        <v>62</v>
      </c>
      <c r="H10" s="6" t="s">
        <v>62</v>
      </c>
      <c r="I10" s="6" t="s">
        <v>62</v>
      </c>
    </row>
    <row r="11" spans="1:9" x14ac:dyDescent="0.35">
      <c r="A11" s="5" t="s">
        <v>26</v>
      </c>
      <c r="B11" s="7">
        <v>40190</v>
      </c>
      <c r="C11" s="7" t="s">
        <v>62</v>
      </c>
      <c r="D11" s="7">
        <v>42510</v>
      </c>
      <c r="E11" s="7" t="s">
        <v>62</v>
      </c>
      <c r="F11" s="7">
        <v>43950</v>
      </c>
      <c r="G11" s="7" t="s">
        <v>62</v>
      </c>
      <c r="H11" s="7">
        <v>44120</v>
      </c>
      <c r="I11" s="7" t="s">
        <v>64</v>
      </c>
    </row>
    <row r="12" spans="1:9" x14ac:dyDescent="0.35">
      <c r="A12" s="5" t="s">
        <v>27</v>
      </c>
      <c r="B12" s="8">
        <v>9450</v>
      </c>
      <c r="C12" s="8" t="s">
        <v>62</v>
      </c>
      <c r="D12" s="8">
        <v>10250</v>
      </c>
      <c r="E12" s="8" t="s">
        <v>62</v>
      </c>
      <c r="F12" s="8">
        <v>10740</v>
      </c>
      <c r="G12" s="8" t="s">
        <v>62</v>
      </c>
      <c r="H12" s="8">
        <v>10970</v>
      </c>
      <c r="I12" s="8" t="s">
        <v>62</v>
      </c>
    </row>
    <row r="13" spans="1:9" x14ac:dyDescent="0.35">
      <c r="A13" s="5" t="s">
        <v>28</v>
      </c>
      <c r="B13" s="7">
        <v>20980</v>
      </c>
      <c r="C13" s="7" t="s">
        <v>62</v>
      </c>
      <c r="D13" s="7">
        <v>21830</v>
      </c>
      <c r="E13" s="7" t="s">
        <v>62</v>
      </c>
      <c r="F13" s="7">
        <v>21910</v>
      </c>
      <c r="G13" s="7" t="s">
        <v>62</v>
      </c>
      <c r="H13" s="7">
        <v>21660</v>
      </c>
      <c r="I13" s="7" t="s">
        <v>62</v>
      </c>
    </row>
    <row r="14" spans="1:9" x14ac:dyDescent="0.35">
      <c r="A14" s="5" t="s">
        <v>29</v>
      </c>
      <c r="B14" s="8">
        <v>53540</v>
      </c>
      <c r="C14" s="8" t="s">
        <v>62</v>
      </c>
      <c r="D14" s="8">
        <v>57250</v>
      </c>
      <c r="E14" s="8" t="s">
        <v>62</v>
      </c>
      <c r="F14" s="8">
        <v>57620</v>
      </c>
      <c r="G14" s="8" t="s">
        <v>62</v>
      </c>
      <c r="H14" s="8">
        <v>58640</v>
      </c>
      <c r="I14" s="8" t="s">
        <v>62</v>
      </c>
    </row>
    <row r="15" spans="1:9" x14ac:dyDescent="0.35">
      <c r="A15" s="5" t="s">
        <v>30</v>
      </c>
      <c r="B15" s="7">
        <v>41480</v>
      </c>
      <c r="C15" s="7" t="s">
        <v>62</v>
      </c>
      <c r="D15" s="7">
        <v>42990</v>
      </c>
      <c r="E15" s="7" t="s">
        <v>64</v>
      </c>
      <c r="F15" s="7">
        <v>43260</v>
      </c>
      <c r="G15" s="7" t="s">
        <v>64</v>
      </c>
      <c r="H15" s="7">
        <v>42780</v>
      </c>
      <c r="I15" s="7" t="s">
        <v>64</v>
      </c>
    </row>
    <row r="16" spans="1:9" x14ac:dyDescent="0.35">
      <c r="A16" s="5" t="s">
        <v>31</v>
      </c>
      <c r="B16" s="8">
        <v>20960</v>
      </c>
      <c r="C16" s="8" t="s">
        <v>62</v>
      </c>
      <c r="D16" s="8">
        <v>22440</v>
      </c>
      <c r="E16" s="8" t="s">
        <v>62</v>
      </c>
      <c r="F16" s="8">
        <v>22430</v>
      </c>
      <c r="G16" s="8" t="s">
        <v>62</v>
      </c>
      <c r="H16" s="8">
        <v>21210</v>
      </c>
      <c r="I16" s="8" t="s">
        <v>62</v>
      </c>
    </row>
    <row r="17" spans="1:9" x14ac:dyDescent="0.35">
      <c r="A17" s="5" t="s">
        <v>32</v>
      </c>
      <c r="B17" s="7">
        <v>75920</v>
      </c>
      <c r="C17" s="7" t="s">
        <v>62</v>
      </c>
      <c r="D17" s="7">
        <v>87260</v>
      </c>
      <c r="E17" s="7" t="s">
        <v>62</v>
      </c>
      <c r="F17" s="7">
        <v>92820</v>
      </c>
      <c r="G17" s="7" t="s">
        <v>62</v>
      </c>
      <c r="H17" s="7">
        <v>86090</v>
      </c>
      <c r="I17" s="7" t="s">
        <v>62</v>
      </c>
    </row>
    <row r="18" spans="1:9" x14ac:dyDescent="0.35">
      <c r="A18" s="5" t="s">
        <v>33</v>
      </c>
      <c r="B18" s="8">
        <v>15660</v>
      </c>
      <c r="C18" s="8" t="s">
        <v>62</v>
      </c>
      <c r="D18" s="8">
        <v>17110</v>
      </c>
      <c r="E18" s="8" t="s">
        <v>62</v>
      </c>
      <c r="F18" s="8">
        <v>18200</v>
      </c>
      <c r="G18" s="8" t="s">
        <v>64</v>
      </c>
      <c r="H18" s="8">
        <v>18670</v>
      </c>
      <c r="I18" s="8" t="s">
        <v>64</v>
      </c>
    </row>
    <row r="19" spans="1:9" x14ac:dyDescent="0.35">
      <c r="A19" s="5" t="s">
        <v>34</v>
      </c>
      <c r="B19" s="7">
        <v>23850</v>
      </c>
      <c r="C19" s="7" t="s">
        <v>62</v>
      </c>
      <c r="D19" s="7">
        <v>25440</v>
      </c>
      <c r="E19" s="7" t="s">
        <v>62</v>
      </c>
      <c r="F19" s="7">
        <v>26770</v>
      </c>
      <c r="G19" s="7" t="s">
        <v>64</v>
      </c>
      <c r="H19" s="7">
        <v>27150</v>
      </c>
      <c r="I19" s="7" t="s">
        <v>64</v>
      </c>
    </row>
    <row r="20" spans="1:9" x14ac:dyDescent="0.35">
      <c r="A20" s="5" t="s">
        <v>35</v>
      </c>
      <c r="B20" s="8">
        <v>34280</v>
      </c>
      <c r="C20" s="8" t="s">
        <v>62</v>
      </c>
      <c r="D20" s="8">
        <v>36510</v>
      </c>
      <c r="E20" s="8" t="s">
        <v>62</v>
      </c>
      <c r="F20" s="8">
        <v>37330</v>
      </c>
      <c r="G20" s="8" t="s">
        <v>64</v>
      </c>
      <c r="H20" s="8">
        <v>37570</v>
      </c>
      <c r="I20" s="8" t="s">
        <v>64</v>
      </c>
    </row>
    <row r="21" spans="1:9" x14ac:dyDescent="0.35">
      <c r="A21" s="5" t="s">
        <v>36</v>
      </c>
      <c r="B21" s="7">
        <v>12840</v>
      </c>
      <c r="C21" s="7" t="s">
        <v>62</v>
      </c>
      <c r="D21" s="7">
        <v>14560</v>
      </c>
      <c r="E21" s="7" t="s">
        <v>62</v>
      </c>
      <c r="F21" s="7">
        <v>15640</v>
      </c>
      <c r="G21" s="7" t="s">
        <v>62</v>
      </c>
      <c r="H21" s="7">
        <v>16060</v>
      </c>
      <c r="I21" s="7" t="s">
        <v>64</v>
      </c>
    </row>
    <row r="22" spans="1:9" x14ac:dyDescent="0.35">
      <c r="A22" s="5" t="s">
        <v>37</v>
      </c>
      <c r="B22" s="8">
        <v>28100</v>
      </c>
      <c r="C22" s="8" t="s">
        <v>62</v>
      </c>
      <c r="D22" s="8">
        <v>30760</v>
      </c>
      <c r="E22" s="8" t="s">
        <v>62</v>
      </c>
      <c r="F22" s="8">
        <v>32310</v>
      </c>
      <c r="G22" s="8" t="s">
        <v>62</v>
      </c>
      <c r="H22" s="8">
        <v>32560</v>
      </c>
      <c r="I22" s="8" t="s">
        <v>62</v>
      </c>
    </row>
    <row r="23" spans="1:9" x14ac:dyDescent="0.35">
      <c r="A23" s="5" t="s">
        <v>38</v>
      </c>
      <c r="B23" s="7">
        <v>24630</v>
      </c>
      <c r="C23" s="7" t="s">
        <v>62</v>
      </c>
      <c r="D23" s="7">
        <v>27030</v>
      </c>
      <c r="E23" s="7" t="s">
        <v>62</v>
      </c>
      <c r="F23" s="7">
        <v>28480</v>
      </c>
      <c r="G23" s="7" t="s">
        <v>62</v>
      </c>
      <c r="H23" s="7">
        <v>28670</v>
      </c>
      <c r="I23" s="7" t="s">
        <v>64</v>
      </c>
    </row>
    <row r="24" spans="1:9" x14ac:dyDescent="0.35">
      <c r="A24" s="5" t="s">
        <v>39</v>
      </c>
      <c r="B24" s="8">
        <v>15370</v>
      </c>
      <c r="C24" s="8" t="s">
        <v>62</v>
      </c>
      <c r="D24" s="8">
        <v>16580</v>
      </c>
      <c r="E24" s="8" t="s">
        <v>62</v>
      </c>
      <c r="F24" s="8">
        <v>16870</v>
      </c>
      <c r="G24" s="8" t="s">
        <v>62</v>
      </c>
      <c r="H24" s="8">
        <v>17390</v>
      </c>
      <c r="I24" s="8" t="s">
        <v>62</v>
      </c>
    </row>
    <row r="25" spans="1:9" x14ac:dyDescent="0.35">
      <c r="A25" s="5" t="s">
        <v>40</v>
      </c>
      <c r="B25" s="7">
        <v>17890</v>
      </c>
      <c r="C25" s="7" t="s">
        <v>62</v>
      </c>
      <c r="D25" s="7">
        <v>19040</v>
      </c>
      <c r="E25" s="7" t="s">
        <v>62</v>
      </c>
      <c r="F25" s="7">
        <v>19360</v>
      </c>
      <c r="G25" s="7" t="s">
        <v>62</v>
      </c>
      <c r="H25" s="7">
        <v>19160</v>
      </c>
      <c r="I25" s="7" t="s">
        <v>62</v>
      </c>
    </row>
    <row r="26" spans="1:9" x14ac:dyDescent="0.35">
      <c r="A26" s="5" t="s">
        <v>41</v>
      </c>
      <c r="B26" s="8">
        <v>102190</v>
      </c>
      <c r="C26" s="8" t="s">
        <v>62</v>
      </c>
      <c r="D26" s="8">
        <v>107570</v>
      </c>
      <c r="E26" s="8" t="s">
        <v>62</v>
      </c>
      <c r="F26" s="8">
        <v>104100</v>
      </c>
      <c r="G26" s="8" t="s">
        <v>62</v>
      </c>
      <c r="H26" s="8">
        <v>101450</v>
      </c>
      <c r="I26" s="8" t="s">
        <v>62</v>
      </c>
    </row>
    <row r="27" spans="1:9" x14ac:dyDescent="0.35">
      <c r="A27" s="5" t="s">
        <v>42</v>
      </c>
      <c r="B27" s="7">
        <v>14370</v>
      </c>
      <c r="C27" s="7" t="s">
        <v>62</v>
      </c>
      <c r="D27" s="7">
        <v>15460</v>
      </c>
      <c r="E27" s="7" t="s">
        <v>62</v>
      </c>
      <c r="F27" s="7">
        <v>16160</v>
      </c>
      <c r="G27" s="7" t="s">
        <v>62</v>
      </c>
      <c r="H27" s="7">
        <v>16030</v>
      </c>
      <c r="I27" s="7" t="s">
        <v>64</v>
      </c>
    </row>
    <row r="28" spans="1:9" x14ac:dyDescent="0.35">
      <c r="A28" s="5" t="s">
        <v>43</v>
      </c>
      <c r="B28" s="8">
        <v>27880</v>
      </c>
      <c r="C28" s="8" t="s">
        <v>62</v>
      </c>
      <c r="D28" s="8">
        <v>31410</v>
      </c>
      <c r="E28" s="8" t="s">
        <v>62</v>
      </c>
      <c r="F28" s="8">
        <v>31900</v>
      </c>
      <c r="G28" s="8" t="s">
        <v>62</v>
      </c>
      <c r="H28" s="8">
        <v>32740</v>
      </c>
      <c r="I28" s="8" t="s">
        <v>62</v>
      </c>
    </row>
    <row r="29" spans="1:9" x14ac:dyDescent="0.35">
      <c r="A29" s="5" t="s">
        <v>44</v>
      </c>
      <c r="B29" s="7">
        <v>46810</v>
      </c>
      <c r="C29" s="7" t="s">
        <v>62</v>
      </c>
      <c r="D29" s="7">
        <v>49490</v>
      </c>
      <c r="E29" s="7" t="s">
        <v>62</v>
      </c>
      <c r="F29" s="7">
        <v>51480</v>
      </c>
      <c r="G29" s="7" t="s">
        <v>64</v>
      </c>
      <c r="H29" s="7">
        <v>51010</v>
      </c>
      <c r="I29" s="7" t="s">
        <v>64</v>
      </c>
    </row>
    <row r="30" spans="1:9" x14ac:dyDescent="0.35">
      <c r="A30" s="5" t="s">
        <v>45</v>
      </c>
      <c r="B30" s="8">
        <v>42650</v>
      </c>
      <c r="C30" s="8" t="s">
        <v>62</v>
      </c>
      <c r="D30" s="8">
        <v>44520</v>
      </c>
      <c r="E30" s="8" t="s">
        <v>62</v>
      </c>
      <c r="F30" s="8">
        <v>46350</v>
      </c>
      <c r="G30" s="8" t="s">
        <v>62</v>
      </c>
      <c r="H30" s="8">
        <v>45510</v>
      </c>
      <c r="I30" s="8" t="s">
        <v>62</v>
      </c>
    </row>
    <row r="31" spans="1:9" x14ac:dyDescent="0.35">
      <c r="A31" s="5" t="s">
        <v>46</v>
      </c>
      <c r="B31" s="7">
        <v>14310</v>
      </c>
      <c r="C31" s="7" t="s">
        <v>65</v>
      </c>
      <c r="D31" s="7">
        <v>15380</v>
      </c>
      <c r="E31" s="7" t="s">
        <v>62</v>
      </c>
      <c r="F31" s="7">
        <v>15840</v>
      </c>
      <c r="G31" s="7" t="s">
        <v>65</v>
      </c>
      <c r="H31" s="7">
        <v>15930</v>
      </c>
      <c r="I31" s="7" t="s">
        <v>62</v>
      </c>
    </row>
    <row r="32" spans="1:9" x14ac:dyDescent="0.35">
      <c r="A32" s="5" t="s">
        <v>47</v>
      </c>
      <c r="B32" s="8">
        <v>19360</v>
      </c>
      <c r="C32" s="8" t="s">
        <v>62</v>
      </c>
      <c r="D32" s="8">
        <v>20390</v>
      </c>
      <c r="E32" s="8" t="s">
        <v>62</v>
      </c>
      <c r="F32" s="8">
        <v>21690</v>
      </c>
      <c r="G32" s="8" t="s">
        <v>62</v>
      </c>
      <c r="H32" s="8">
        <v>22020</v>
      </c>
      <c r="I32" s="8" t="s">
        <v>66</v>
      </c>
    </row>
    <row r="33" spans="1:9" x14ac:dyDescent="0.35">
      <c r="A33" s="5" t="s">
        <v>48</v>
      </c>
      <c r="B33" s="7">
        <v>11460</v>
      </c>
      <c r="C33" s="7" t="s">
        <v>62</v>
      </c>
      <c r="D33" s="7">
        <v>12190</v>
      </c>
      <c r="E33" s="7" t="s">
        <v>62</v>
      </c>
      <c r="F33" s="7">
        <v>12730</v>
      </c>
      <c r="G33" s="7" t="s">
        <v>62</v>
      </c>
      <c r="H33" s="7">
        <v>13030</v>
      </c>
      <c r="I33" s="7" t="s">
        <v>64</v>
      </c>
    </row>
    <row r="34" spans="1:9" x14ac:dyDescent="0.35">
      <c r="A34" s="5" t="s">
        <v>49</v>
      </c>
      <c r="B34" s="8">
        <v>22230</v>
      </c>
      <c r="C34" s="8" t="s">
        <v>62</v>
      </c>
      <c r="D34" s="8">
        <v>24040</v>
      </c>
      <c r="E34" s="8" t="s">
        <v>62</v>
      </c>
      <c r="F34" s="8">
        <v>24660</v>
      </c>
      <c r="G34" s="8" t="s">
        <v>62</v>
      </c>
      <c r="H34" s="8">
        <v>25050</v>
      </c>
      <c r="I34" s="8" t="s">
        <v>62</v>
      </c>
    </row>
    <row r="35" spans="1:9" x14ac:dyDescent="0.35">
      <c r="A35" s="5" t="s">
        <v>50</v>
      </c>
      <c r="B35" s="7">
        <v>17270</v>
      </c>
      <c r="C35" s="7" t="s">
        <v>62</v>
      </c>
      <c r="D35" s="7">
        <v>18330</v>
      </c>
      <c r="E35" s="7" t="s">
        <v>65</v>
      </c>
      <c r="F35" s="7">
        <v>18360</v>
      </c>
      <c r="G35" s="7" t="s">
        <v>62</v>
      </c>
      <c r="H35" s="7">
        <v>18610</v>
      </c>
      <c r="I35" s="7" t="s">
        <v>62</v>
      </c>
    </row>
    <row r="36" spans="1:9" x14ac:dyDescent="0.35">
      <c r="A36" s="5" t="s">
        <v>51</v>
      </c>
      <c r="B36" s="8">
        <v>42740</v>
      </c>
      <c r="C36" s="8" t="s">
        <v>62</v>
      </c>
      <c r="D36" s="8">
        <v>43800</v>
      </c>
      <c r="E36" s="8" t="s">
        <v>62</v>
      </c>
      <c r="F36" s="8">
        <v>44010</v>
      </c>
      <c r="G36" s="8" t="s">
        <v>62</v>
      </c>
      <c r="H36" s="8">
        <v>43430</v>
      </c>
      <c r="I36" s="8" t="s">
        <v>62</v>
      </c>
    </row>
    <row r="37" spans="1:9" x14ac:dyDescent="0.35">
      <c r="A37" s="5" t="s">
        <v>52</v>
      </c>
      <c r="B37" s="7">
        <v>46250</v>
      </c>
      <c r="C37" s="7" t="s">
        <v>62</v>
      </c>
      <c r="D37" s="7">
        <v>48710</v>
      </c>
      <c r="E37" s="7" t="s">
        <v>62</v>
      </c>
      <c r="F37" s="7">
        <v>48890</v>
      </c>
      <c r="G37" s="7" t="s">
        <v>62</v>
      </c>
      <c r="H37" s="7">
        <v>48510</v>
      </c>
      <c r="I37" s="7" t="s">
        <v>62</v>
      </c>
    </row>
    <row r="39" spans="1:9" x14ac:dyDescent="0.35">
      <c r="A39" s="1" t="s">
        <v>67</v>
      </c>
    </row>
    <row r="40" spans="1:9" x14ac:dyDescent="0.35">
      <c r="A40" s="1" t="s">
        <v>68</v>
      </c>
      <c r="B40" s="2" t="s">
        <v>69</v>
      </c>
    </row>
    <row r="41" spans="1:9" x14ac:dyDescent="0.35">
      <c r="A41" s="1" t="s">
        <v>70</v>
      </c>
    </row>
    <row r="42" spans="1:9" x14ac:dyDescent="0.35">
      <c r="A42" s="1" t="s">
        <v>65</v>
      </c>
      <c r="B42" s="2" t="s">
        <v>71</v>
      </c>
    </row>
    <row r="43" spans="1:9" x14ac:dyDescent="0.35">
      <c r="A43" s="1" t="s">
        <v>66</v>
      </c>
      <c r="B43" s="2" t="s">
        <v>72</v>
      </c>
    </row>
    <row r="44" spans="1:9" x14ac:dyDescent="0.35">
      <c r="A44" s="1" t="s">
        <v>64</v>
      </c>
      <c r="B44" s="2" t="s">
        <v>73</v>
      </c>
    </row>
  </sheetData>
  <mergeCells count="4">
    <mergeCell ref="B9:C9"/>
    <mergeCell ref="D9:E9"/>
    <mergeCell ref="F9:G9"/>
    <mergeCell ref="H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gdp</vt:lpstr>
      <vt:lpstr>percentage_foreign</vt:lpstr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Mencía Gómez Luna</cp:lastModifiedBy>
  <dcterms:created xsi:type="dcterms:W3CDTF">2025-03-31T09:57:33Z</dcterms:created>
  <dcterms:modified xsi:type="dcterms:W3CDTF">2025-04-05T11:34:29Z</dcterms:modified>
</cp:coreProperties>
</file>