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via\OneDrive\Dokumenty\GitHub\My_MAD\Methods\TOPSIS\"/>
    </mc:Choice>
  </mc:AlternateContent>
  <xr:revisionPtr revIDLastSave="0" documentId="13_ncr:1_{D1ECB73A-0649-428B-9150-2547E51B7E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tura2020_ranking_Nowak" sheetId="1" r:id="rId1"/>
    <sheet name="Arkusz1" sheetId="2" r:id="rId2"/>
  </sheets>
  <definedNames>
    <definedName name="_xlchart.v5.0" hidden="1">Arkusz1!$A$1:$B$1</definedName>
    <definedName name="_xlchart.v5.1" hidden="1">Arkusz1!$A$2:$B$17</definedName>
    <definedName name="_xlchart.v5.10" hidden="1">Arkusz1!$A$2:$B$17</definedName>
    <definedName name="_xlchart.v5.11" hidden="1">Arkusz1!$C$1</definedName>
    <definedName name="_xlchart.v5.12" hidden="1">Arkusz1!$C$2:$C$17</definedName>
    <definedName name="_xlchart.v5.13" hidden="1">Arkusz1!$A$1:$B$1</definedName>
    <definedName name="_xlchart.v5.14" hidden="1">Arkusz1!$A$2:$B$17</definedName>
    <definedName name="_xlchart.v5.15" hidden="1">Arkusz1!$C$1</definedName>
    <definedName name="_xlchart.v5.16" hidden="1">Arkusz1!$C$2:$C$17</definedName>
    <definedName name="_xlchart.v5.17" hidden="1">Arkusz1!$A$1:$B$1</definedName>
    <definedName name="_xlchart.v5.18" hidden="1">Arkusz1!$A$2:$B$17</definedName>
    <definedName name="_xlchart.v5.19" hidden="1">Arkusz1!$C$1</definedName>
    <definedName name="_xlchart.v5.2" hidden="1">Arkusz1!$C$1</definedName>
    <definedName name="_xlchart.v5.20" hidden="1">Arkusz1!$C$2:$C$17</definedName>
    <definedName name="_xlchart.v5.3" hidden="1">Arkusz1!$C$2:$C$17</definedName>
    <definedName name="_xlchart.v5.4" hidden="1">Arkusz1!$B$1</definedName>
    <definedName name="_xlchart.v5.5" hidden="1">Arkusz1!$B$2:$B$17</definedName>
    <definedName name="_xlchart.v5.6" hidden="1">Arkusz1!$C$1</definedName>
    <definedName name="_xlchart.v5.7" hidden="1">Arkusz1!$C$2:$C$17</definedName>
    <definedName name="_xlchart.v5.8" hidden="1">Arkusz1!$A$1:$B$1</definedName>
    <definedName name="_xlchart.v5.9" hidden="1">Arkusz1!$A$2:$A$17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S13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S2" i="1"/>
  <c r="Q2" i="1"/>
  <c r="O2" i="1"/>
  <c r="M2" i="1"/>
  <c r="K2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R18" i="1"/>
  <c r="P18" i="1"/>
  <c r="N18" i="1"/>
  <c r="L18" i="1"/>
  <c r="J18" i="1"/>
  <c r="H18" i="1"/>
  <c r="F18" i="1"/>
  <c r="D18" i="1"/>
  <c r="B18" i="1"/>
</calcChain>
</file>

<file path=xl/sharedStrings.xml><?xml version="1.0" encoding="utf-8"?>
<sst xmlns="http://schemas.openxmlformats.org/spreadsheetml/2006/main" count="86" uniqueCount="29">
  <si>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</si>
  <si>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</si>
  <si>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</si>
  <si>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</si>
  <si>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</si>
  <si>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</si>
  <si>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</si>
  <si>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</si>
  <si>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</si>
  <si>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</si>
  <si>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</si>
  <si>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</si>
  <si>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</si>
  <si>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</si>
  <si>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</si>
  <si>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</si>
  <si>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</si>
  <si>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</si>
  <si>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</si>
  <si>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</si>
  <si>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</si>
  <si>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</si>
  <si>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</si>
  <si>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</si>
  <si>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</si>
  <si>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Nowak</t>
  </si>
  <si>
    <t>Kraj</t>
  </si>
  <si>
    <t>Polska</t>
  </si>
  <si>
    <t>Województwo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</si>
</sst>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Matura2020_ranking_Nowak!$B$20</c:f>
              <c:strCache>
                <c:ptCount val="1"/>
                <c:pt idx="0">
                  <c:v>Nowak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Matura2020_ranking_Nowak!$A$21:$A$36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Matura2020_ranking_Nowak!$B$21:$B$36</c:f>
              <c:numCache>
                <c:formatCode>General</c:formatCode>
                <c:ptCount val="16"/>
                <c:pt idx="0">
                  <c:v>0.96128666324027323</c:v>
                </c:pt>
                <c:pt idx="1">
                  <c:v>0.97071956339873289</c:v>
                </c:pt>
                <c:pt idx="2">
                  <c:v>0.99158338697945736</c:v>
                </c:pt>
                <c:pt idx="3">
                  <c:v>0.94952425359896453</c:v>
                </c:pt>
                <c:pt idx="4">
                  <c:v>0.99125806135186545</c:v>
                </c:pt>
                <c:pt idx="5">
                  <c:v>1.1129277402665494</c:v>
                </c:pt>
                <c:pt idx="6">
                  <c:v>1.1300506611421055</c:v>
                </c:pt>
                <c:pt idx="7">
                  <c:v>0.91706634331316339</c:v>
                </c:pt>
                <c:pt idx="8">
                  <c:v>0.96225956192794526</c:v>
                </c:pt>
                <c:pt idx="9">
                  <c:v>1.0750345089430668</c:v>
                </c:pt>
                <c:pt idx="10">
                  <c:v>1.0120242783216074</c:v>
                </c:pt>
                <c:pt idx="11">
                  <c:v>1.008253126556359</c:v>
                </c:pt>
                <c:pt idx="12">
                  <c:v>0.99882413013942362</c:v>
                </c:pt>
                <c:pt idx="13">
                  <c:v>0.91913019331014545</c:v>
                </c:pt>
                <c:pt idx="14">
                  <c:v>1.0010555376993315</c:v>
                </c:pt>
                <c:pt idx="15">
                  <c:v>0.99900198981100941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D-4F0A-8885-33A6B2E0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17375"/>
        <c:axId val="283415711"/>
      </c:radarChart>
      <c:catAx>
        <c:axId val="2834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415711"/>
        <c:crosses val="autoZero"/>
        <c:auto val="1"/>
        <c:lblAlgn val="ctr"/>
        <c:lblOffset val="100"/>
        <c:noMultiLvlLbl val="0"/>
      </c:catAx>
      <c:valAx>
        <c:axId val="283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41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  <cx:nf>_xlchart.v5.13</cx:nf>
      </cx:strDim>
      <cx:numDim type="colorVal">
        <cx:f>_xlchart.v5.16</cx:f>
        <cx:nf>_xlchart.v5.15</cx:nf>
      </cx:numDim>
    </cx:data>
  </cx:chartData>
  <cx:chart>
    <cx:title pos="t" align="ctr" overlay="0"/>
    <cx:plotArea>
      <cx:plotAreaRegion>
        <cx:series layoutId="regionMap" uniqueId="{810B65D1-D51E-48DE-9EF5-AC9A92765A2C}">
          <cx:tx>
            <cx:txData>
              <cx:f>_xlchart.v5.15</cx:f>
              <cx:v>Nowak</cx:v>
            </cx:txData>
          </cx:tx>
          <cx:dataId val="0"/>
          <cx:layoutPr>
            <cx:regionLabelLayout val="showAll"/>
            <cx:geography cultureLanguage="pl-PL" cultureRegion="PL" attribution="Obsługiwane przez usługę Bing">
              <cx:geoCache provider="{E9337A44-BEBE-4D9F-B70C-5C5E7DAFC167}">
                <cx:binary>3Hvbct04luWvZPh56MSVBCoqO2IAkuemo6O7bL8wZEkmwTtBEry89cTMR0zPZ8wnTOd/zVZWZnVa
5XJnRbge2g+WbfFyACzstddakP78OP/psXx+sD/MVVn3f3qcf3qTDUP7px9/7B+z5+qhf1uZR9v0
zafh7WNT/dh8+mQen398sg+TqdMfCcLsx8fswQ7P85t/+TO8LX1uzprHh8E09eX4bJer534sh/4r
17546YfHZqyHl8dTeNNPby6asi8e3vzw8FSZOjT9YM3jgH96c2pfLpjnNz8814MZlpulff7pzWd3
vfnhx9cf8TfD+aGEEQ/jEzzL0VufBTAxTgUSXFLx5oeyqdNfL+PgrZBSCPhCKJI8+O2Tzx8qePq+
yd/+8EcG9cuQHp6e7HPfw6x++ftvHv9sHjDZizd/b11M3+i/rJhuXmZxcfbLtH/8HJF/+fOrb8BC
vPrO70B7vWr/2aW/N7bPZgGYnY0fx2+MGXmLpY98KiWnPqbkFWb8LWWUS0F9HsAXib8A2h8Z1VdA
+4/HP5suzFZ9F6CFTVk3P/+f8t//1zeGDr9FApCRknKKSEDZ5+Xmv2UYc+T7nAhKEP0SdH98bF8B
8PVLXsEYXn8XMP78r//v/z6t35Yw8VsfcRIwghCjknH6OYISEAw49gMkaMAQgct/4erfMeYfGtZX
wPvd869wOwu/C9wOY/4w9UXjXTRVY79xCdK3KKCcBdQH5sSEf46feMtEwDnjHGHAUAK3/g1+/9jw
vgLkl170CtHD99EFjw8//4/mm6sXJt+CZmGIc6i54G/AJOgtCUCz/apdvkynf3RkX4Hx81e8AvD4
fQAIHf/5W2tP/JYQRKQIXthSCvZ5MyTkrURwA/JBgHLCqfxCKf6hYX0Fut89/wq3s9vvgkqPD2sz
mefHb9sECUhMJnFA5K80+hmJElA5EiCF7ocCTMQXFegfHNhXsPvsDa/QO/737wK9i+apeLDtw7eF
D2jzxTkIDPJFIATE+Tl84C+ANpEvBFwKqPiShvmjI/sKfp+/4hWAF4fvBcDy4ZsLGOIzxgE4ShjB
4nP790KbRPoBw0xw/mXLDiv/n4/q68j99vxr2L4PAXpvnsvi2+sVDrxJMRcYTF5AiM/9zwoP0hYA
FMwhwRyaHvz7Cx3vDw/tK/i9escrDO+/D8Xyz/AO7C0EZVB4/NfaA0nyeVomA5+AsWAUWDMQX1Is
f2hYX8Hud8+/wu3i+F1Q5s//9u1jFwR1RwnnoDQFgcJ7VXfi7UuUFggmGfGJL8ET/o3p+0PD+gpu
v3v+FW7XkF7+nQD4v1LQ+fO/Tebf//fQFHZdvnHHQ29fyopAKOYLiMZepWZg84IAChI0JyESoS8a
hX9kdF9F8fUkX4N5/12Aef9gK/Pz/3zJYEBmj98+gxGcIeiClL9ImZec83c8CoAKyhETPiQxNMDo
Szz6j47wK6B++VWvgL3/Ptj1w8Nj1jzVBsTNPyNa44JgH0kG9i/4JW/5HayYv+XArkKCqwDVKv0v
0ew/Nr6vgPqlF72C9MN/TaHz+7O/z/rGP3r2Bz6PMB98IMH0Ra18XoUYomzIuAEwn/nkb6Ps3w4p
//5wvozOb899NvT/OPP857S8v3/u99fT0fBheIh+OVb93dHf16/+MkE4A3716K/i4S+ns59N8zdd
sXv66Q1+We+/Hta+vOIz0fHbMv1lef/6wPNDP/z0hoAQZTwIoBv6CHEIQd/8MD2/XMFwBbrgS3Ux
zjDCIHXqxg4ZnPUyoFUQN3D+JIBafzGOfTO+XIJEACE4BQ5kAK6RwvnFX8+3YRxL2tR/XYhf//9D
PVYXjamH/qc3AfD4mx/av9z4MtIAuJtBuA46mQOLM/qihNvHhys4RYf78X8LsMdSYAKpTTKcvHk4
FLaNc4EOFl+7tqs086gmdAnrKYgT0u9LYRQusiig2QanuR7t05CPIaXFriC59nillqZWiT9v/ZHF
rnyf+8d0vizNzohB5T3WlDQaWaSLalsXNFzWDwF+YN554rsYl1gvboiZj9RYGp2PreqGhzYbVT5K
hRfyUL3Dw6qW3lNFL9TEHju/V3mVRI465Za7bO1VWvRnhdv18AnUhN6Qajd2YV59mAeqR7rEor1q
u/t6zK8+VOlNu1gl5iOR16be0OFAl0IFstQGB7oVl3V/Xk3K57ki/cbrJ42JVT7JQ2mPXnvJm20g
09ALQmiTKvE+1OVRkgUG0YbZkId1sKgmeNfCS8l4cv6VZIWioWkfGpwplsfJuB0SEza833dWk3pU
iURaoEaN2dF6m07sqRW6K3c9el8Eh7zIQmyv2lXqKc+Vo5UibO/wp6DfDjVTbTs/Oytj6tGrseB7
lh0za6NlbFTdn40zV6sfFnxSbq2jWqQqZ+MmTZCameYYQONYo8EfFIM55l2xqeh9bQNlyXuS9jqg
uySNlykJqYgH0x9IcHTEqYLdm+pRUqR6t+dBGRpZqLVZt5U3nTpvZ9ZOg4xQGckVkrMaZrlbk0D3
mdFkQSqVWVSbRJW+0SsiUWLLIyGXFZsBhDkM+tAiCmNFO0MlrG6pyqwLG5GHbrvQ60lmyi/Fziap
tn15ZIuv63Hd06rTKDkK/3oJEl1Wa+i4O8rRU35B1UQmlSRXcvT1iEfVd5XKirOahYOnunyHpVG5
uJEynOktZfzCZePlSk+Stjpra40yWKrxNNszkbuLNbUqawc9mSpau1NLU8VZcVatq+qspxqx7lrb
PLksDoJ4EWcBu8uTy8yEJo2t3XnDhooPLFeVMHtXz8rWiyqhRKbcKOHkFc6HaEZ1vBCx6fM1astb
UcCmKSadz3OE1lSPc6KTyepGegdUp6qua2WaUmW5jWoqte3SnWe2ts0uqB01ztZo9OcQVUihpdBF
+hDQjT+G/WZJ3HFAYSfu8o4q1la5Gudsy61em7vVD6LurG59Rd6LNDnP5lkT08LmhXptRjXL6lAa
vCnJg10/UXLblfDG5WKyU5T0Rdx1eFM5fhC22nCmfewp02eFymgfr7bTYo1quTVUHPq22w7TdDMN
T7T3VVrPW2fuhehCNpebICs2TWDvPVapyiHl0D5rceTNJ1M/MFmfoe5m7Dcin5ThsBttqV0/fciL
/dA+ZuvHADWaJKXiCWw9+bGkl+tSXjlL1cImncCWamG9/eY2Mbmy5aK7mR0ms8QFCvZFes3Fqsba
xi0uo4yTLfw4Uw5b1PXaOy34KPJCAAR2XzZmY6pPDpgoQLCX7B7NRVRXJKYt3xXtxz6gOnNlLFgd
zsxFHMt96m4n5vYkG0JELnPUKUlPlZ/F84qjdVwjxss9A7pIbbdxKz0mfRCjJFWssDuTI7V6B0tS
XxVmytVs+m1i1495NYZj8G7N/ObM9pNQ85A9OBr5edVFuaudGsqUREMga11jH8plKMaYrCxRgY+Z
6mmbqSlhWPU2U1QWaVi1/X7FwZHLqTpn3L+Z5rbd4IT6ijfLhbXFrm6x0cwJp9f1ia0lUWTx543k
nj02e8/TZFaCvEOdeXSmzBT3RJzKOdgTbu4IHHBs8tR7lJl/CHha7mePHHo/ua14YTd1YOvQtyXf
1pwo5Krd4l0vRW502UsXCZqGNclj4rxela3wQtbTJfINEPmcdzES4zPuV66aik+65cW8K6QwkS/N
dQGtqzMO6oMOOumd/65ZSiVJ1ap6yN4HHTaKIlHAPM2nNEdyC9ReCT0Wbapr3l2wdetlbtWpdLUq
k3ncdcqYMg/HsdGuqzI1t7wBJh5d7LX+rNglKT0bZTaUVbPP6rkIg2HR3FY4zDrzqe/0KFkbScTL
cC4btOv8/LmPlgFWsGvNtlnGUXkLMbpbTKeGYdPz+yF5P8NPKCkxFGqcyguWeIVqWJFs5Wyfliiw
XhatWX6xLvOoykVWu8FNuyxHOhNd90jMcDkt7GPGUnYpOXRwW3jjZrTG6CmYx/3YoucZQ9frOiDG
ZDlPkImHoQ+iIEs3zMa8DNrzsQs+Abl1ysdW7IRZgd+y6ao0XXA12vJcYiB7I1tFymE84SRwG9of
S1QuG0NWDOwtXNQsSczMOkZ2lrfFXHf7Mlg+5G76SJZqjtpVALDO163DMN/qpp9sqV52hiXKJVDR
Q3XXJ+R2RQUOeSeuMvtumHOoANkDidF6OyPg5CHIlu0CTMInBsXBsvuuGsKKNFno1nXYuNyJW8/V
QqUp1Ie00y7AdJ9laDzkpuzjSZC7NAiyY26CZJu4HAhweOyqdNwT2qgeFkdVuM734xSi1OYaF/aO
N015zDp8P3EhQk8moBlwtSt7222nqFv6VCVptuqMuCGcwLRvxFyeQzM8T1ianZI15+c5PreDwKqr
QCDJuXrgne+0EM0T70YUTYwAacEenamnLZdpVGfNGaUuDf1yqaOhoNMJVex6SQu+9esWOgiF9mLy
Vfewp3ay9K9ZlhSb3CKxQR07n1ptCZp6leQtCocecTWJjO/5Qpkeh6HQrJ22c9Knu3GGfgy3LSGy
xp0leXrnB0WlhjNhAwEtzx/i1U2qFflwbuFm6KjCxflAuwhmBxqwa/YwuzzOgye5kms2IV+zvBq0
74Yz7tEh7uV0JvPGHV3T7RAZ4sosN0UuH+wozglzG8/SC/j50JAOeRNjonKyZf1eJC6cQAq2zawm
aEaENKCFDrzc5vaspjtB0s2cC03srEtv1CAtUxF2Sa/HNC5dptJq3eHhYW2jCR/88dR3q6Y1UhUw
Jp+CMG26Eyv3ZfYhw49+c6D4mcqTzDYWREMJM8j6a1FdeyaIwVGcbE9gkqcq3aX1mUTexis++fl5
MbTnlaugTrKoL1TSknD0LxzeD0satm22K5t9m9axE9fJ1KiprrcoNWrA7GHhVs3pvHeUbwmdwqJO
tguqVSUP5WA+1EP14FGreAWbt4iBZ1TqDTF2AjTFqFt8b837pSziCtBzo7Lrofc6HQC+rkkPRXcF
EjqY7H0D2nWQa+z5H9pujhL/vMP9vlfEXvRtceMPq+5g96NqTzs/Gt373tmrLD/Na6b6ZOuXVQw6
R4l8VTTzwgFgdyCpHGMgiS/GEcU+m8N+ys6CiUZNv8frVVMXagpIxDx0YOjg4+aG4SFXXMoLcE5R
xpAq8DlfZNR372VbhQhTnfMklHyzenKP7KKcW85zb1QGn/WVt12hsEH7NJuWqAXxd24s9Axyoqpj
i0FOSHxw9X4HWnsWW9YOF2ZuNIYaquUa2uSYDa2u1lNC2q3ja5QGO5J9zOYA9uuqbKU88BXz3CkE
m8rlO4EuUdFG45ipxJHQ+o9ZEdNxjmbAqpwHcDBHIZdwnZ+Knqu+AMO1MpWNzyNq1bKCSbJlNEMX
84Mp9JkqZJTbQ5o+OBvPyQVquTIgO8ujKystWHMMxKbw7/uNxRakzeWaXY2Tp8bx1iNc1ZgDy90l
vqdTUPxyHaISWl1SvRQM3pUmDwVJ9GpOXTLoxrnz3hbnCwtNFURFILY9X8BXla1CQXrKKljelm0S
FliF8/VudFJBXw5zluq+RKpJfD23IgqaXbdkF2ZiKk9hFISDTPWjYTYKpIvBO+dnWtDzlF/g5qJl
0O28C5ReCXbhJh+sFtplct9N+Eya92SuNDI2RnQjK6qRn++nmYUOFWFfiNBOT745SwJfV/ZSVGAA
HHxq8qHIipDAerbBFJuuB9VbaLnWMWWDWrxEp6i9csVy7bfnjs17isEbZsG27tsop/UOiSzy+jls
GdGDOI7NeC+8ZkPnA/UOQZbHXZaC7noH3UuNy6pz/6KowaEN55nYMZMqL/f3JaJ7RI5QjLm/6sLZ
sKtWXVX51lTvlvoc43UHfqcJLs04h12TK5l+8FMQBBM/tMnDmEsNbtP5J2oTGB9KYxzcdmmmB9fF
BtxXRzKmDOxa0QAC77h1t4xBbwho3CwngqdwWTxFSXaq23HXgr0o6N7WLB7RMe3AEE6gc9fN6Fdh
IrbGuRsS3MygfGg2RZKXivpbOuZbz3sxDbIHt74bh/3S1jd9lYdlnqqSgRutZ90HJpptez147CZJ
8MasH+eOnxNw8HMsS0gVVhzX8yGAoVJ8lwBLsGwAVuthEwVDhP1tAZHE3HrhPB8qNIapu1qGTDnv
ce2nqBxA15g+CTNwsJPstrMdwxoiiMRsW9xu8jyIrV92ipfZKaWVrkV1MTPotlmvsuZUV+8nITZ+
2u48qIEuJadqyj82Bqgdp0G0pMFZV1eHeUeBvHB+Ssl1J9ZtkI2boD9b1yTkmQ9u4radl51n093C
+RnZWd9uJFv3QeAdVj/RsvJ0CR6+ciNYyOYaaCH2uv66XkuFEhxWfRWDRblDWbpjvr1soTFT0Z1V
XR2mxd0CicLcHBbchF3aan7FgxveD7olhVoMSdWyFO9knh7KzJ7GIobTGt377SYpxkhm0HUbchmg
MyzbDVoSjXBhlAnYh0rA0rOTzbxjANyIUxbXXjCAZ1yOzjRhOtsoZ3LTyTwKkDac387cwGYdQE1C
JpSmgfIr+jSTUgUjQNzfkRIaTdodssR7WoQXzbJWTS0uTbBeCrCQVdVEnnifo8tU2og3T7N/06/v
bE73uShA/976yafStJA7MGB7CbzR6zZ3Me1MrZuxuXSGHfDyqXM8JimEFuASUj4/tjmLxNLs2sFi
aCc29gMQsmVExDyoyo4RWewxK6HlYBtmRR/3fL5fxKzQHE9pfypNbZS1kEi4d2KpTivfyAm2nlxh
J+fa1SfC0wi5YOdLP6TsylRbNCHtv2z39dwDwzSA5nC0jBK2L2sU3mG2XBakjnH9PpeezkAqc9OC
9n2e5f1SokOKqHbs0wDJUd2eGjrFVZLrft758z6dwLIxsi+LBZYqiy09gzgl7NAxWTaFALlaishU
H1GdRKXNzjzG3+NMnifppIsgvcxeOtncR4ZeoS7NVc/OV77lAbTOGXQLqXRQgjFNg5doasfrI/pk
QWIbMkYTyIy0KreQmXXNrSjHfV4W2qIYc7ttMliFwiqvqTX1oYpJtw+SSbtgPmsCCZ2Iadmfe+LS
BwJkGn6Jpqzpu8ZscS73RSM3TdaeoYaFObixNjn0NIPZZ5fJckEzCwQL5EpPLa8OTU2umwm84gVd
m+vWOwz5vqn6EKoCSu7KJEzNCNqP/Siz8YaRTtNpCYeWglT8NGbbtE1Uky0fXcNhRyRhUhXKpIky
qIo9Qq5Ndwt91Ob3ifw4Bh+z4TyQNxWZonVZdFXjfTXuZFVtIF7zuxB779YuuzeQ2ti1gV6zhrSb
tylt4mUtQ1f1cU3DDu+nOt3mptLyWvhxypTAsQ/rn+VaJmfswu9PzfpiNAddpxCPVrohbm+X67KA
uKOf6lBM/maBOeKg2LZmgjlM24qfYzB3wThtma3B8YAjdfnRVDzyG7KnMePgr7CGZGIogDxIp9rM
3DkIq0xyUY1EXa6N3ZRmgCDxZijFMW+70K6FntJrRA4iG+M0fycNi+aV7Ppxilva7wIzHqEaFF2e
UgmSjeFNC8W5WvgDPEgEUrjeNTmA0gOxpEk8jS/KK177y5kwCJRBE/qdcsVlkcwxAalSI/lYjDTk
faabtlQLL+IV3ePEROW0PHbZp7LwIkL3YCujwR5yC+a2d3HZHOrJHWZ/VWS+6c0zQqOGclPJbMGt
+yGXjZpdElWEqJRczD0wT1YrVK/QIpj2/PcBX8JMQgYAtLpAwjiULdjpU5Ha7cIFzKQGSpVg6PLL
q7XMdqbuo3RpICYDD7TkYP1Lbd24r0rIOYtTThs9G67wmOkcyq3JmstlsFd+D4+AJa2q5Dx1uX4c
hjVRFQoOXt3HcoohBgFvjlQAdFSITjfPDVAftKV+4RGiMWRDoFn7nYPbR+xpV6lWmjgFrywhARhL
CEu53fflxkxFxN3Gb0HjpCDi6hNvfLUGB2p2aZUda1JrMZ6mJdn3xTmTcLMMWRo7CWleB7EKGyIL
8Q/DEOqw41IMqivcNocJ99NBTkUoG7t1olbTct52RmUZpJDiSRCjlhGSuXqCBLrbsGrZ2BcV1X4q
5/s+W7d5NoaeI/EICW9egpqTZivGsEVWJVClo0ciO4wgF9+vsJft8lhYGfltv3XkIcU91MYKyVS1
Dbot8cMAejUqVLWhpaeH7t7jGzqWIKF61cIyzO1xWhGEcJ2up3hytc7NcJzzk1keAuN016TqJfSV
GOhCAN8Aq7ukAvVdgGvf12yNRbnF/DjZRqXLfhrOVq/UInjH50Ll/hQ26VaWp8HfeXCWMZlG13MX
TbULx7t8WrRxsPuHswokRtccWv9IygWWDlqwOKGlA+bcC1DS7ZBsW3ZX96eED1sye2qob1r+oXVS
lzA2ZM5LDyKm1ML5iFO4OvrrCTkepaVKwTqN5SMzd+u07AI6bZch0dkIRdCP76m8TFekaJpHYGVA
zGxKP1C5s4oEZ7nZFei8a9oIDnRWtGznMlUjRIrwa37RIr1ddVwW0HfBGi7+teP7FuLZdC6h2xw6
7wO2jWbA/u1+8EGJ54+2KsIiT5/o8FzKmx5s1FhdtdOyKfFD1l2v9uMkx81UgBDCNGIQqwlHt2h+
58tVD4PZdubQZXuU+jEcSO4KmmpsapV73tmSkKjvM3DpQvM27IF7hgCSGnE9TJ2CRkeA9wzsuypM
V64hF8/4keJS5Y1/KNdnvEAXYIte8ENgd5QBA3szhGNq4l3YEbcxc3I7NC6ugzZyePjQgBZ9iXs9
FleQfq7rNQfeGkUJJzyPNdA4HYT2CMQAaNmsRX30i/IFfIV5cW0Cvs9xt3NwbObDGQPortQ3m2So
tJtimT1UU3P0FwhwIr8qYoJbOKZYtZhCA2dAYo7GdFbtBFSx5mGVP/F8iaSoD4N3bLubGZQMXcZw
Tg2szwePZ7ocD1S0MQRDC0hUt1z0dNokyG7WQb5EKtAzunvHX5x7Hzo8H3rXHpfW6krC6U11WsRy
GwxdnHSjomuqgjTfQsA4Ss1ku+dFq6TwVIbfZ9kMOu06K44Cp3qtzN0AeylIkrCsL1t8Ubc3bP7o
umbXixYykyXsvAlO8nxt00PNGu0Nn9o2WropVRDynMHZp6rIZTJVAGIe+emkvF5GeHm3uvslCHmw
xe+S8TGolHRz5PN649LbpmHX5bvVnnrgrBkRtTJ3W4CnLhC6aFuncTdA3LvuJ3bvD0FkizFcR3GV
rg9TBcXViAP8htOZgwSz8MrQ4iGCGHdxCFbcUdVWN2vWRng1jRKLfT+j9a7MIB3zoafzRU91v+0g
DEqlhGD7/dqMYWKB5KDVtsTbiolHzfxxBbvI8rtlOkkSLtgPF1LtO9xESTko2d3THE6h/PL9BMFc
kEmNqDsT6aIG11+XHB9Ape9FhyGh8lFMhikk5bkI8n2KgrguzG7gZ95wkCK9c6D5OfAiS+4tWIJx
tpuiG6Bv5bD6Fpp2Gs1BDTm3d8PBeufefsldVM8yBFcZ1lV+y+AkrmlzMINM1fOkBzJt6voiL25E
20S9hKhu6uM0WXRhjJqTBMSOuMlqriRimwxVBwyxN5bFdvDfsTkDAZltp0AcJ1yccf9yHcABNxBf
gvlDNomz1AtrcePLJMrF+7K7H3P/drHz41itSp7XmGk6dqr3D7QhEQSsoXP7djisVQAxda1LchuY
NiqGW3kY2uw0Zm1MuguCZr34B9dNKkNwvJ1cN+RkcOZUSW+TtcaKuwyqEgQdhMHuUxH0p76oN9ma
bXLn7hP4dN77l5Ot4gDOwdA47BZMQ5etYds99X0eWdEfLHif1eaHwQ8zYc6COj9kDI6TX+j/lEM/
6fisIePX/5+rM9uOFNaa9BNpLUkMgluGJEdneigPdcMql13MCJCEgKfvSJ+/+3T3DZV2eWTQ3jvi
Czlcz3rOD56nI1uXMXehZY94uuYM4uYB12Fbd7MzYRiZjy7U/IJ9oBDu579YCXz1VJgz3bJqvi7h
S+U+lzuGgsvmL1RiUl6b6lVMbjIFu218q9vHoL6taxfrWyf5afQj+zTofVEedLhTv5h7aOYLz/cN
yeo1UmETj10bBdA//D9ju/1tOrZbCDq70t0p7sRMKxXNHmYiv0pWAy287zIyeKjv3x1zj3417plU
u9XUb/W4RBK9E5w7SLri0QY3DYGj85+3zpyI7bJi3Fms73qrL/2dIxjWpwoAwajqP+HKI2+UOw1P
xu14IhhLZ8KhPz5s3E/vxofcmt1i+7SGEz/Ow6FBswHf8EhhOIyosNxDG7W0uDbPPW6MQsIhL46V
C1MXBb6flqwdVeIvaq+W9uDkH2T75/cl5rMFlXGIFS/fu7lJNyUSOcIUZVgGuqjJ/XM1FVDcltRK
WI6Lgah3WwLypxDPJOyfXP7o6rNrg6SBxa0klE+fQ819CxSUg1Yt0bZD4PFJGJI065p54pOzvYFa
r3uWqPybru/o5tOuFm+OHOOC/aayipT5w+18wVrgwkweNkxuzYOurz0GAY41SuDG23IZiZ7FQg2Y
2THGDvb30PzxKzcpW5OxAWt9qJOi1Zn41LzEEDzjl/2YXQG1485jcFyVxyr4JVkQK+AB6bwROFtt
TFc8u/xU/Ra5vFYSDQuN61Y/yO5Teh+9DSPdld9kRLHs8ltYzHFlPz1yDI2XlPy1FPSiZZ5p3NuE
f9vwodzYG7pv4CUqVqT6EqZNg3nc1zBpSQ1Jc4H7XaKquzphJdoJklEUdPipcV36r734VXT/ereM
p/zaQQ5rnPVaMxatqJJuM6e29aOyU5jNn6S/Jjk10aYO01LGrOviqSUpbbd4c/8Gg3oIbJj5efki
vfUI9vgQOmJPzTmYf611AekAWgp6Oxu++d0/r8c5OAZVsKuhAat2l/db7KG6jpDV3BaGZh5NDugO
9NqgVVK3JC8gMbACYInEZcE4Z4fI881FGgy1giWm9fe2fRCDXLGu1/uyLRNuloNw7bFo570h5TP2
WQhae5s1+ct1mI7CHDe6Qc3UmR7a4zbICHRmPMNo1d2UFkHqarEjffsyT/W3KDcIF8AK1m7nbd/t
nJXjRy0WzNXzlSonUsM3n1QUYDYIYBlpd7mSakIr9eoFcLmbuGjzaAB00Y/jxQnzt5U/EuHuKiZP
+MTT0LSwZPBbvJnt5T4wwJL/0D7OXbPuBQ8N7q8ZoteAwQdT/T+0UfuOD7+60NnVY5Q/GQMpL3eH
gxd+sU3HoamySSuQSEe1OHs7qF9ND7UK8EFt3tqGZgBivwVxVByEz3KAyUTrOGDutcrpVdq9RLvh
5rVG68CjTo2ZXuaUrt0ZwvuJeeSp5utBTfJQlG1ccLSO0ATkwLLJZFTZBynMwZZX50tC9LW0/SNg
eeC0+PKBTujAOXt2CnMCEXAezfRv6XdtAfBi87MhcA+l2naDZ7MiKE/Sh9pTRUU5XMr5xLGcFaSI
BiYg/MOX9Kx/cEwOnOUkVzdiE9/lMjiGC0uowErjhXNSGRExBTe220gssUqxST8Hi/nr5Do5Nf50
sA2uT/20TSgwbQ8lb3wUKGurA0nefuaugrfJThYCIbyFp7AxVbz2eRRMUQjww3TmCbxIOvEuQ6hi
5zg6IZ4fc4jUhLN3vdljjaLFyPYiPCeSDWgdQv/AEEi6XCToPg8D2CG4k3GbP1rbRqYabppNZyHA
ZVF2MLPCRPERWAUR3y+SYJIzvvaStqvcDyu6aT9PiwoDdytTr/EfZ2N2gi83AnIjv41kjlY0zECU
5uemDD+moEDfa6PR/mKtC90NfJaxaVV8lQbdCW5+yWhaYXQc3VMHX7En7plx/XvpCACUXxOazap2
DkU0Ygkwe+LBZc5TH+7ctn4v25ch5ICOKVnbfLf1gH24O0XN3H+75V331seeq4NCS0bKE9oSO6nX
/v7klWjqlDls4l8AfKmXSzatWyJBHvVNH/nTFknAQa0Q8TbzV0B+iZMHydK3eDxDcWPznPQretDM
YjTJpf6tG7kva5b4GlZrnQ3K7mvdwtX7CDRq0wQxuijIfu5JbORugWbRoROAUWJxc/QWHNOYrepR
6/LSrEuS47y7LnxfDNcKagtQi9wXAJC6dAiqOGfjntxNuIK8YtFMZHPz2d13trtmevDc7eSBOgN5
ccIJeWA5bu41aRoStZW5FvlesXmXW3HiVZF6vNizEHyXmqMCEj30kKioQLzpYecyFE9u4kn6x4H3
17wrkukzwA1pQAberSIo7cCC5HsvX4nl11bfiztkhco+DlWbWvBbAJifeszmeQOlGZNh70+JfByn
An7oHIlpOxCP4LwPz7VZYyV7CAgfrvtRbWhEBUYRmgiLW2qr4p6fYDK8CjS/0yygzV0a4UWtmV8G
3R8nL//LXTzFchn2lTs/kcb54AqtktP7mYIG01GaTqs+OrrJRkMelhVdUd9Bzdr2tKIRR68U2YKm
quaJy3DiOaZw6Bcj34lhg6wx2ocqWCNncQ6kgJgTlLsGU2S963WATryBhpB/VbnZdRjK2qb4Rdow
HsUG+mVIbmPYZ0PpxIHejvX21QBgW9Qca+m85/Vhhr+1um8u+R4gpCwgGMP+PWBrVtRwusev1ckc
jumgvGrUz3xVyRACouMvZGH7dXCg51ePQ+HuhakjEevKj0OZH8bCxDVsbw6OTncXNjuxX9YHt+mS
CWycWzw73u+tP3R03o0G/3YzyLzPIXzmNdkPnhfnfQln/2GjT8XwxJc/toco5KZ1iLnDrZMVZ9Yy
AF+OejRb8C06CCmoDGhl9YKHpP8jSwdTvvdcdvZUEi9C+3iRFUmtM2RrsEEP07Hj1ed1Vp8VtR+s
YxGzLHKJhAHj7wmMEoZOUIQZIZdFWowDAEWwmA2bflwMehcfq75wPSg97GyrOQptoYHyhd9WlB8T
pHXpNVhMHHOZsPiZdcacsPzeciwL6lN2BVqpvrnAoG6c6QELquc9U9KZWDEeb4sGozLn763L4hKP
ZvcAOBR3QzFHQ7vezDY+j7K8eIsTq5WDD6CnO84YDJHVGsry3xl67TQctw1B0GWroyF3ddwMd717
QqXZuejUJOvOc8O7lGye+wZx9+Z7pjo1JS2ybcbw6i/01YbuV9HQsy7Lj1kV8i0ollRu4rUPxzUe
iDfuaVlCvdUT3Gt/zfJphTbaq+gOUhVPHglFEXE0vniI0SNEciLDM7VwRocydYSNe+Cgs6O938a6
NPbcbr4wXOxuU1PS+qaFwLmArQrajz5od0LWt3A21W6dKtj0WOa2oYAet0G9W2BLZQA12harQd7o
ZMkdgRFLfwWG5Ggag/Apr4AmhSEg1rrH7de5n7Kh5bE2Jk8Cw1QSVOIfyrC/91gBcqPE5OOyk6B3
bbVfFPSdqciadngr8fw2Cjqgt9KUA0UIayfy0U5uZZNSth11/krOrIT8536F/EGHKwzr96J9XORy
QueT3vEL3gwHP1/TVkFJhnfa3Tt0MDz4giAh3ZjW1wD1Miz2XMwwvmlM3DqVnIM9qw8qf9PLsvPL
4UDRzw7+oae4Y6D8wcmHG++cWLE+57PNT11h2xc3AJTCLX3tKgyL3evqothMdf0wLnpI3Bp+lRZ/
Z40lzF9c+9b6qk9hbEWQIMLEkh5YS3mzfMBsaA7zcl8RpD5Wpt03oXayea57GJqL2ZGybgAOw+yV
FiYXYmfJXCsT5w3sncXp/LhYMQUvCvIjGFQH7SU8db+ddoXzPAJJHpkB3ghtfAH5yEElsVtJ6+nI
xuWzhiC1t3KCnrbMSwxgjbwwCsKc9dFWDQI+RkMx7PVO6vlXxcAuDGX/soB8WYuHCtatU5SJnv9u
0Ny6msLvB+3cQwlC/Quhr+XbmgYjeOTlcm+sIBbGLjuG6xz7AwSNGa6grZIcjZDAuuDMKN8uTYWH
SlZAFQLB4PCEzf9azKFTD6LP/eUUem81KrMLqu9JQesKi88RnEOAq1V7f0jXQuSpo1aCj6BJ4CZN
GaAr+BIOrF4fvWHhxavBZxdBdIfZZdMCoV72qjou3u+u1zspzSH3/s5gsokHLif8xWoQ9n60eAL2
XRjJAoV/gM6+51jhaz+r7Q7SZ7yMWdtvO+Zg+K6GpLXQyeDzEQjmgfvee39qF96TfkCBnYaXbngL
IBrNVB3uHOsmjzJ3Yd89ynKJQgKvJ2gBGqOJBe1SzRgk87gb99jOJ5JUnStxxro9wLTrnDpp6G9L
VyiNbxKirdNQiJDAV/IXn05wbN7nHtIuiqPyoRpsGJcWFHS3jTqcNQX3vOpPfPiHEYKgOahWrO4W
0AGLJv8qUC4c0RymEo7+Ft2l514dB2A4a9XEnrVx+wzFacUMrM+0OkHC8PKrD62eNuuu1Hm2uJnF
pC+83zN7GoSKltqLynXnw9qWW1o6TjTmM8bPQ0jyFE18HAZD1qkwJqiOLqTn8guyaNzpM3gHLPhT
DG22qb7KWkKkMwBf4CT/7gZQAPKajw93A4nA4AB+PI5/ZIfgAdyLDpYbbVPHqJiRGb4XcIRq3C04
NdyccyinvomJeA8h4ZrqfcCpWTx8DK6KBPwsx52ZqyQAZHsnMcWKLuJtgyjtsYdB1SfpDJE/V8C2
oSAO77U6jF0T6/xYI+gBEWpgp2L+5vltuOXwbWcUO8svC0UfCQtpXWKCSIV3skgKaMzow/ZENNjt
sk3IdBL5CwcsIrDe9w04ufalq+djgxG9HJ5Xm7rT320ERs9vY/k1VkcFyAmcUWMva/idz9BWiyHq
3B5uUhqgwjrWi+BT7DxQtuveBzzZAzT+DtV094APLR7iCZM58fTOD//5LVaXDSLn4sWe/01LDIY2
1Rt+C4zwY3+sXRUx9xddshzlzJTqmNdpmZ+q+levl8jDGNrwXTX8Awka9QHGpr10Ada0EIx2zB+i
vF3iDks3O0pIbmWebR4IZZccFiwlhj6SMRUENA27OhhZVJCtANOmd1b4J9v+LdDNGh1EuXxd7In6
u2DNaKXS+62zwWWvMQLRkSb+8GdBEmTaOctdjjuGUDaLgkXg+9Z+1/H3qfmHQhtxb94VWC2dSmI8
wd1Qq6gb0dqxeOgOTvOy+d9q3hftbw/A5/glqyaRYQz+1O/chOS/nAEgiTdOdC9mtcVi69cd5AJV
LcMtkE9ipWrPFKaSaZz/rnYoEsmZf2Cr1x5EULFEwqsdRY9hC5PQzsvbEtGYmiTTnZ4jWj42MPog
snw71P3wNwKEea0MbAkvfw69q8WQJFjlvpIqTAYLrZ2PxRLbcf0qvS54VTMmqbwY3ycDm7KSEoaA
oZBq4JrLAAqy6LJlCR5gbXu/jP7N+1qkfcu7xC6QpgLyOPp98eS2f8N8bmGgYakirkZSyecCneP8
rxvWN79F9QQehiv4KFuQRZX/rPIpyErj7/xCfTAYq5/dWMqow6Tgws7CYDlAczNY8ElJWVpyW+w6
GhsLauZasPG6ml8Uj72LH8QRFZyQR1bhYQA+EeL7wK6AcMvhSAeIRNHPpaH7vn/qm7MJV+CeMJiC
f0GdCXpbZfOyIkTk99tx4v9yDU3Tymyz/7TYT/ZlJOeg/XJJ/Vjh9IKJFmjmXxsL1NVH8MmkxoEQ
B5TG+nMijI5890kBJCkQUyrbEbzxpV9ew9l9CMPfBLkdMv8Yi/fi6LQWOrKbNqU9Ty5+m7I7Ngvw
E3Dc9ibp3Cccg6yu6Ec78Yetg3+uJ8zMWx7GnjcOQGMllnkF/k35se+zqCUB+4Lcmrmeac7zHNd5
ud3GSh1KgpanEzXqo9+Vu0J63qld6iFD5X/TJFHtaK+eceoo2HBxCuXv64aEGTrlArmlc9U3D9WM
9Q4cEYofs3CsGv+51Wi9xOglktAl4sOwHMIRD4juMK/w0QO/YGuEa6i4taQ+57A5hxWLM54FFnFo
jbvRWePWqmWH7N1rMMzyws1UpnMT2Mhs7TlwDKQLWONPufsAA+uparVALk7ZxLkTW1sHplRa7kZE
+9epg1bejVbGVeWDKzyyni+JtSWP79ixWtbh0m7Az4FH78ux+QyxR8K9IWYZerpDKNSGK5UYSV5K
sMJBc52KTsYeprK0JhoOU/ebrXOBIfNz9egC+bVJiPK2TDUj7Oym/YaEc+dxgGXisYWhgh8IZwMh
H/YqK8/iHrrhl6vQ7QULBP9qN+Wo79MEeMY3APgqIo8dbM9oxOnE0L166BhZlpcC1kwPQaIq90PY
66gayyAOJ9HHmyJhXNQFRI7Zh+QEOfme/CJ6uE8n6BQLuqgdJmqViqYEgVG2zwhi7MFLoI8A+LmN
QBNkh9I/MfnR6/qAZOCxcFH5inK+rYvvnIXf4kQOKSnqcG/6Dhx9E2FOFfBmwUhvBZxp1D5WAXdY
RonOLa9OP2+7I3UhRzTP69LAHbwfmpYoTOv3lz/v/Dm0nliPNbcatuT95c879UhgpTjzNRzD8Ijh
w3rxz8sVuE0fFQwRRl/WU4yBHZ2MhKepaE+P5n5YRL795/Dzvv+++fO//9/7fv5Xa/t/f9rQb+Ux
mI7SwS0Y+zj9x3XOAbMwVdcJIdA1hKNvISuQVqjQ8EXD4sgTGWn9Py9pJ8B2h3TSh2DMY7MVwwnk
oTz95z8YlleKtELQrkcyWGTjPGrW438Oc51HtZ3BBnPEdKbVF8efV8P/efWfNytvODgg8kg9d6ey
+d8HbMDTxDwoCGZLtzl5QK4gzHonOGpbBjQ671d94oQgXng/eDW8Pud++P/el4+kPZBuhpZeC5Ra
LU4/rzDHQ4ZqVmgS0DNczDXRqnuH79AiyGyqzYfNHaajHjtPn00btGAf834n+VDvIYDeSuO5p2Bp
qgnta+XBe7XuidTO//N2uRTbqXz77wf8fNbPh5oeT0nO/D7d6ELO0HD/52C2YTp9GwGjKaf16edg
QweT0H/fdnAO4I8aCAcu8gvZktM/mk/85Hk9YjWBGAG0tt7zNgdvg9bgGTCXcPeR9B17yEvoH6Se
HmZHpBur1aPr6OoI2/Y3Ry4IlBgIdYAtQWY1BhBvWtpLYRFaNTw8bpqBUEZGJ7ULiCyX1eXZr/kf
ADreTrlURQhYQGiFgnn6OSDgqaACEaAPZhhPS9UFeEmwgJo+1CmJczE5p2JTn01TaNDRgGXASqhc
knQoil9F7o4w4Zr5JGBwQbBCH98H9pJPE0lLKIxRXSHjR4f5NBmAMSOhT9vs030ntkPXW2AFapEH
X6BHCwGaDv6KJHIDOY6Vaid7J/P8DcAYHad0KVoB69hc69yVh8q++GVAXgvw3v2MqYJvXplxjokN
rHl+EGEF0Lcm2Qx/OXW2cMfIkkgHhLXbV5jNHMxWmvBr0SDdRym10VaS8sgx9UZbA3MhWPVOj/Tu
ZVRPfQjZTG26PctiRDfWqZu8bEITNO22TCsPKn3FwDQGLWSycVLXso1+vrWncoQfcuqd+gFZBFtt
L/2K2OCaw5ny9PziE8RZgKb8fOA6QkZnGDYPPQft4kjtZ14LrXUOoeisCCUFmGfSeaxGmHxS7xY3
B+wyhXU8QGt6tAC30M13HxOtTcpMN+7KDi1o7RB/3/k9vfUEzakYty5D/me7hUIXSNnOkOj19kHD
zT76SEIKMG0NV+ueg00rt/qfbAtg1Yw1NznQy7wNzhuuBU9lN4i43GBNumwoMrS0JuG+BjLWNi+N
XBRQzjtrmhf/erp6Jw5UOO8OEIeg/zdSXWpnJQCwl1evm5qdauf1d4V8jBj66Vbo5mkNuuCJQSEa
KiLgJRjxpLkzZxzC0YCTXS7cf3TD0X8UIG8xGzrd7r/vG+u7Ks09kFRmMVejKEBIqm/zBv8euXeZ
1ZBGbj8H1ZUjEITmiTt0Q+ZMlFd/4+ec31OjEhOr6nGaFCto1g3hdF4qp9kxbCsfVa4uTh0jxQkS
eZdJR2Fv/AiKjUAh1OW5HfzijA6bOpe58V0Y01V4n1IhqfG1yLxQDBeQM8NlLNBFyGEIU9NOUFXQ
aO+UXngkeCcfRh30SEB5U+bfJTU1jfKS5yNoXmEAxHiIrxQQy5PBmOWMhr86OHV70fe7sdnAPm8z
4A9mArCK2tFj7Jvi02mgmxWhYSfEJhFEXTj82Z5cZs3UmSAYvriGno12ceCGwiY0kGaCi4+ScmpZ
JW4lg2uaA/bbKyDqIQKFj01b0niYGHK59681djxIPNe96XGGZNS70yMnWtx6D+kkQhNrXHrQq1je
BWYnOKkCj8svTwWAUlWOCA8aQL824iZ8Tz01In9rAaLDmYLdg+9BA13FHinJqRprRIVMwKGkbsWl
NhUDVgybd6wfFlPS06ye1NRCJ+rC4KFA8vVEtVCnZlm3CJHaPF0pnR9aOc4PCyse/QJ5blxqN+nW
Mn9wmjFIOTrCJGAzSwjInX3AyxgRRf+xcMLXQa8hah/GOj77/Jeydk7d4EBnrM1g0e0BHsmTYxA0
Dal/kaHm+8XaKVrHugVftL7MQPHPrQfxozZOWm7d9mcIhhfLEQLPazqeSNXVL+GEgA0kE1z25hd6
pS7N0UUcOG3mhDkgUUbSXQYYqLceFqooXoKw4ohmLRMiqZ2XmRH03M8ilXsQzbuhBspQ8id/VO5e
BxYjMLA/gywhsoZiWu1p7HC1zSLsyXOr5tBSkeYM5JA3IUjorrJk0axwcwVls0EOhgc2F9o9NgAS
WF395/7CVjYZ4dYcoTyCwLRLedHkrLxC4lMqcIBLPg4fdqvp1fGAbfbzM83hAVMN098fxXUsV3L5
uaHCBnIYlfWSeFVR7dGeH+wcNieUL5WOg/DfK7D0d3Bq2CssXNeJMZL1gQQ5bFl7bcqyuPrPhWTk
WmCx2rHK9jEbRrx5f1+A3mLPOaIPYQ65mPkon7PjiAd9P5ReC0C22uh/nuh1di+B5NtBG0D0i3z4
eeA2Cxuz7vBlg1kjCELUeSBo7Io5LIEQhJB63JKrK7Md20+4OSMYYcgD0fk1rxt+xQDDr9igAN1A
30GyGP3Mb93qQee6Al9a1f95pbQHJdcAhoTsnxZLDrfUwyEJSfPmrIqBFONOEmDPoEODrQKKcuLx
oilSgDNC6ssyvy+mkBdbAWYLoKI1DrYEQXqmujsszcOi5zEphiBzat5AcPWWm16Df6oUdeYHbX7C
VhYzrfPdOqzfYcmKhClnl+dUxL5TdUm1tRB+ROOmlFS7ESzyHhbYzYHNCYqQIt2ed6CoixwGqEXE
fpEIS2Eb49PoQVxxfPNeD7tZ9OU/ykcQPkPl/Jq7AAUFiu6KHJyn83qPvHZ9bD3AyqrxENZC6Q8V
gIQceG4m3Hm3dva6cDcJe3UAvItGZ/VuiEQ9jWbbqzKPLbbv2XGKqW/Q4dNWFS8t9nRYMgtU+ljl
v12vC5895gNFmto6lmMaVuA0jTOBaezK/OjnJi5XZNB6t6JYVbbrNk27uXEaiGVDE7Wz99jJYb8F
PSY/sFvW3fdeP6KFXeWug4XVOfdcwELeukVfMH+aC73DJGOAoA5Bz+/b/NrjTAvs0RbP83ldAp5U
tSuxx0VwdQfM5DSo9NHOKwJ019VpUOFGeuiWBuvwdIMYjI1NNHLo2FzAB+cXD6K9mrlHm9H8xfYz
xWnYZBU3podV1r1i0wuIcG06YDL2g56CDVZ13EzFH163TtyP4Aj8Pj+FM+d7EtzLzvY5F/WBUiiS
lGzj2Tj2jRWgzwa2XdhofwcC05ZWGouRC349MOBu6TBEtXbHw0hhDbpAbpsF4bfa8576yg9hMVkS
d0JcKJ6alFU+P67SFXdHCWJDc8afVnkmvEjCZfvmFaR3aA2AvUpTxDWR1Y60b6uPnUoAK0wxpco9
FatzoggfKKyRj460D8pV6ly47KHow+nVtjPQjQ6/+jo8hsEmIqx33rXQkPO2XkKFBzl2bAGaolpr
sGndHOUVNgfwK75T2BUAOmN5KN3J7GBz3Glav0yMF36UHNu2rM10Dr1yfMihoAPM4GnPDASXnACy
nB6nuiUfVFUZD/RzW/LrME1j0nbqSBD6QxKbbwn+hgx+XFtf0a5Ne6TLycFQe+wZxc4nHbaVsN72
srS2fxbIMp7Rtb0ap3z8af9+mr6c6eZIAv4ZOAPwE+ujgZV9BgNiASXkZOYeNKAib7OVrRVoATDp
XmVApEqUvaCGgdXJywJsEDaVjmu6ptyfzQ52q4q39pPq8dUvsfFALnIEQSadLvNjXqv5FoROWvFB
7k27rLg+IUI1mEJn/LWOGOjEH1rm2F+FLp9ABJD790Mdz0M+JbYc72I10mkDNhiy+LnB1Rp08IjY
BNj7bq/Wv2ydNLY06p5wwg10fbhVbmiDVOHCTm4NLhwxwsxV4lNI1zvR5WsLPCBY61E7fMgQ3P5g
tOAJ9qz1LtR4iKOv+OMC9kP3pEjoWAMwW3m2LhLnm7sIxtrpm2AvhmStSRUHCtBj+bh54LkqkKjI
i4xz0kK0wjY88/Mimi0jBtJybW4ICvOoZd17ufJ/zBVO1NaDk3Qc4lZHAd7XQMLzHmT+Bm/OgC4O
sOImoWbgyHH7nbALiAOLWTv1m8IQkep6HJMeyvtXuN561f6VvN0bgTxXz3BRSefVceexKZ1qGF1t
N5EYCPmO8okmWzA4EYGYWGI/In8Z+1j4zW8u1nbn1h/YhK7IrFFAAsx4CTsGMEdLMAgGw78iL8P/
Yu/MdiRXriz7K4V+p8DRSAKFenDS55jniBcihgzOxtFII3+lv6f/q5dLBZVUgBroxwYaECRl3psZ
Ee5Os3P22XudcmZIV1RvylMvWZPG2YJa63r247BazJeHLWqp2VTjm9nbf6x6rq5Gwt6hzTVoUnjC
Fam4s9pq73WOOi+AE5QFGsRNtllZ9dux83beVORbB3fK6Mv7Vcn3zGOIPnkYCueUwXWAJk+OkgMQ
+kaUl/lpGYsHm7K0b35T30j2sujcjWmBGQjTP05Zv+ULIIogIxyFin/IlJtu2xAqzxKkv+5s62gq
icG7hvWnERky86w/Ld94lrPEDC6Z1yxUMsLOrpweiFM4uzdQFigLmubHHd5cMWus5d1XF1K8Jws3
uGH1H0tCqWMNYitUgysMX1HrUBFPk4k7AxEsqYZI2MHVyIi4WTK5xeJNFnlNdtqabmQNcqnbNE+G
oENXJvMXObzR8BDVWbg/fecBxEYS33uy+OyrjqRvWqHwc8AnYn5Ls0voUPl/0kY7+7RCaSpIn5l0
kfBArAcr/y5T8TT6Yu9O68tSMlTqhtpBWWBIaHUMU9yj65dlPIrJOJVF9myUPmPLsaCCaT49leHM
b7C96cC7vUSLrMTeea42NzLp7wvbQ6orun2eDxwuASpreEFHDHJhgmKZu74lSD+ry/eVu0e/JW4T
VLgPdOa8uCvCmPB0XIrvvqz9U3gZ+64tc1na/QCYQWX2W3foXgqq0S00jD37t86J1nFfJvGcczLk
Dk5CgDO509LdMQD2WqfaUVMxZxbIuf5CDM8mo2+VxBuHuYsxjz4W2j+nGAenYIWKkIxob1N4hepM
sHcxd6WxPLcdIfk+q7hvZr5gIFZ4D0uBLYW+pUr6b/fi5rQ/R2uqCTX6H6WDqceXW093PjotYkbL
t1Yn+ZuexqeFqxPwizgEmdltU+XvG44tUdMXkcgHXpNvXFnflcK/brDESpp+s7hTAcSfoOG9LiRd
W92mP1XPQ6L8luiGedWRAgDPUZ2gzWFoT/xDYj3ApTGjKeFGG3BRuQgGrXycexwbhoyU5ZsHK/tJ
M/1dozpt3BxrO91nJCWWc445PKxW9xkOWM6strpf6+UkTXNfSJk/5XhGZ5owXskuyuVcRU5Sc7tw
K4HqmV5GMHnHDHWJx5jhrFnj4YAtlm2XBdwJ+JQz2pcTlV0R67J6dmV/wKj6YZoP89g+tlKCSXB6
NwqUE+Erv7wwOBP7ZTlNDedPkrgHs8umnUqahilBf+8W2XtQhubG45LaDIM8V/1cb+v8c5Gl2DoO
cBZv0fdmTmLBTibczYDWqEf7vV9UB6oqdGDu734wu92oeZE6392betyaJpwlIyTd55ePMneJLdXj
3lRTSecaVsc6dIkCioe2xT0SFMOfPFk26pImJDKGR7FFKyyIm0JwFdjk7mcegUT2ZDPK7rsqFrHr
XQUdInlkykI2TF+X6OKxUkxSurm7RnK6L4g8HPrL6zf5MG4sTSOahcXJDImzWuIpC7yrcjTwOWj1
29V9Egtrgpkiv8tL6s9x/S7SBIg3puO+2vbobOQiM4gO9o8aqzuscyPCImy7JUtvSgdhr1mLW6c1
6yhLvZ2Rile+yZUJYfFWLVkNMgnPzeKu14D90MsCC9WQB2C/tlbs9wRYSf2e/ZA5KGyuuc9xfxYZ
jlBPxHTRUXup8ID4dDhYYE/l1mJFCmzEIiB7OS61Q+Pjw2kaE20ES0JrVDhjZryeJdlTKCKvU9jq
LaMDPsh95x+51I9V6/Rno2R2BfdgldVVy8cpcMR8KLW6CjmkbAxxrvTfrESdOZrPKg1/F8FADiQi
LjfoUYvtPqK0ATrMHG7u8mNdVb9P6/Gm6v3X0m9At8h90XylRnvNs/rR/RXRgzYpSdkQaKr5mLXm
OUjt66pQV0s638nE7rYZ9R6TTY9ykTAPPznZY58hioeDirSMAvnTQQMbShGt/gwaqOV2BaDwQQwO
eWSy5K3hiO95aD+nJdgETEh3jsRA3bi3fpHOp7o+Nl5ACKZ/XRiv8gaKz8LnLbdXd4i1MqPFoL6O
DG4MaoLKuZmhyayztS+RJmgChzTiJ0cQEZqkkzs9rUP7jMenjuVA+Z9ZnbkJ12A8DdzqFGYfeM+A
dqQu0ANko3Mw6nXDC/CESz2si/CudrK4mUmxzUEL09D2HzAMYyTBabEx8uU1JOrscdBX4+1sOy8i
5ee3KI0Tg8HcqgAOljzh9CkLLmYDuxUWDMZpD8vgkJowDNAsrfnjX3lrzwlcKRkXpc8DBEcnXiu3
O1MkvfaaYTw8mG3jt8+SXrEtsvZQVl24mQGv+FWOkOsQOiuH82rYXyuBsdFNBybPJYmajOJ/dVMO
6kvV+1AbPWeBXzExsTvM2FJYUaG7KhJBUW0BsWS47kq6I2CIiws7DGzYYZ3DBysjUSAMf43mwcv4
Yii6zTjAMOtwig4Y43pU6xLtNLIFf3iYwkPnJABbDFo6VdigQILX2rqf/YQaEQTJxgxLvLv9a3Ch
+NhT8jIM6kN1WAzEiPpaNbvSGQ9W5TwOjl7vFcsaqBb508tYY4539V4Po4q8TVEJ+6bPy3OSaFzG
45LFzGFu29RKIj2bmEn66tuaHU7TIN3OQfXKncEHOQ0tjJmaD2MvzkiU3dYNxa3dqWtnePFKx4Ks
N8VhMeOLD+pdOuUfRL0o+63mIUFw2CaFf60ubt8m1/0O2unj2IBJCisHq2eCKr4M5tUAQDHBBLMP
UxtvWm19FCsjece3j/XEYa5a68hDyLFS2FGSiZ82axJugRRoYsBhPQ7pPs1BVrYoVlVAeDkRPQmz
xOAV9iYSDl7fUqhxVwdr9cDcjhhQSDTKqJon1SR0BA565NpCu3LS7xpZkJoS0gnzj6dO27eNg1xt
ElR219LarejoqHztPrDRiM1iXEg0Tf2eE3YXGmG4M3AgmooQv+Eyn070XF4Psr4eQiafYqjb20JT
W3kDJuwgb71DgUJVpdzsWa8IFwCNsnKSP4uT7ZxSmoekQ5ZXTFRXV30WTQms6r4jHRdRuxCydkgw
pnZxrnO9o/cr4zn9lGaC6bXJNo2N/NqsYOyaGbRDmNhx5TOQlCXqjFUz/tA1jIpk3fV1+lLhVigv
0/VEqvuaSzqt4rbGAwdvjAH7uU7CcjtMeFCtrHqSAV0bhlRsSsS6ATX663TOLAIoiQ+H0RTybiyN
H7NuDXIjvo7SoL1fjeZqnK0PhYwWNUm+bIrQuvvrryAFNrGs4JGmzBRin1HKZsjn6pByZCaOOW4C
H+PWsBB2TKuUI13wQifzzhaQedqKkbhjFr/jMIOghWs34Kjv8uwX9CRWNztYL+THA36b6VnZ7Yni
Th5EiOGn8Ii32S2epix31c4UOGdNeady7EypiV9tKYrdShwzsn2ogJMVHNPLdZWbvHMqJSMl3XnX
TOONlU8nPJHHySj1Xb7o347OlLrAiXzb584cyA4kCe7s1tfnpSQy5o1zGDvQaTFFYgnKuZguHw/Y
LS1Ymwtnp6Hcc6rxI1ej3hnQAXpXW9FYTr/5Kl+nxK23jrEd6RB4TOc1VsThWpu6fnYBVboVZo8C
M0+YXDMqYvwQ5BePNgkIjsVp/GOa6UsN8elqWOVH1ZYLddN4H2hRnkUvr5Kgw2oHcTAv+/qaKdlr
ZzZz5GUZBCFjkzhIqdQvOHR6Z927glejqI1XSs3lSgYlQ42VLjTIDKYpPHKNs5yrWRR3FJW6Qh1e
dGJRjUm9b6f6QBl9NkaID8ZqmtEqxizmL3Mw95EO9Q6jlR0a5KABRgzPPkimNdf7Iucv9pw1Lhyf
3K1U8ZRjs2xrt4xYI4MFbqzTLRoLH5H6NJk+0kzmxULB6fAWfhYBIKFXQAcT0li1P7t4+Ras8Z0z
4DMxv1uey8w0Mo5dfg5T9o/J2HHDyYYWCYNf1q7ZnVmRTFmJiKcYnbjlc05VogP13Adcc3q3Gul8
XHI4Q6v+XZh4brQagp1g/nA2LeOuKrz0Gp8tkJzidQ5zZ1fmTg74gfx4l0ILIt/RDUs89y41dgct
kOEazrEp3yviHgPJmDh38aCHWaavWosPP//sIZtxHsHiKGHd8q3P2CYlZZWD6aNvLwcGbp2yrfnz
BWHDLr2jJcwPruieRGM5zMSyvas5mtXi31R1eldXGFpcxn1gPGhVOzBbKi0qFJLm2HcfbfFhdqMH
x1PH4RoG2Avsr6XxvtyEn2OQEF3m7EJM9Mqt41of2isfBumR75TquRckylcJJbYFYoF/iJMbRaSs
sM+F4WcQJLgM7RtRlt/471+MROympvhY6C0ibQe3c9JAFNEkQxcpeeRM3AtDN58WG3aiNWHIkuqp
Um1UNCODQszqu2VY1bN2B3DOzXIkM3ONZR9Dv2rGbSlXEY0Sey/K86a0Em4ScIM7O4Fdwuc+KlIR
eZjmZx+NPU+J1Q9NAXKQ5moitLCt1hTHupr2FaPByBmKmha4v5iTLv9GQMayTB+syeRqxQnqXyTb
oD8zrtIbgoOc6iW2SXuE9jRav22f43Otko86z67WjowBAM5v4goYS+G3muqdGUSMTQHasams7VyK
r6XSjxh6yEZ2u27A0movjxVz/Ng37kPjNDhIpFWC2CsrieeabQiRyC3QdxWsvGGajnWSeOeUOl0m
uXvKOFBwZo2kBrBirzX9stXLaEnhPngDbEgmM2Eu32sT0XRaRoMjaDqtc0Cxb3jz1t7nc5tFSVcG
hw5DvlnIYh+axQd6cQsJAo7t6E0/fgtWQxDqM+eh3kMBTzYTBA1dw2GrJWb7jkgRdnJ+JJR8/O9d
3vz6VRLC8E7WvT+XLx0m5Lnuuagl4CT8ONt8yrBWAxWagxChd7wrGyKDq8dkUDSILAbStWhJNtq8
8UZoHWYrgOGGJY43zDZ5S0pREmMtaTBwH37mxEXoQe+qzEdz6t1bU9qvU4+Zs+tsXgo/7DdYrVMU
5HXbD5YgLyUbLK6EDhacldRdVkMFWUY5uvRGJB6lXkuQcPLQhxLSwlmGa8xOMckYwSUWn1k/VdU8
d7DEpG0UZ2WDFiDpw7tQDzhE9FngZty4rn6vZEkOxi3fhNv1R3dIP82cZKVBJ6yGbWPCwunHdjrY
nnmTLP6h6fsny0aSZnQIQCG9VrS7hIzkT9unGiBW8O7U4WdTeqBt21szKJ5Uhgu6NDoJQqmKqCH3
gwN6a4bWwViJqbzHtcrzz6NhkiIiXMnAc95Noic9FJSkYtoCAwNqkIkdpi0NgrsAewMfJCIo5KM7
kl+eZoOqjxY7ZEpMUG3ivOsduAn6dhWNd+F/3xslSawSp7Dlui/92AW8qX4VZdWXkbC+TOA28i0C
BKiUQAJJ//amD8JxIrGS4clKp+Y8Ls5vLqbvccJwmLVaRX7T7pgo4ooO9wPETWG4H0wAP1NzSvjY
QToHZlz72GJT4jEyoRQdui8jVyfDacIjfp5bkfbteWER0EY6070xEeMbDWTa9A8mkHOhocyFaf5F
hOlltXODHJKBnd1/x01Gp7l0x5qTA23VxZrLlKUnFRJNuoKMNb2E79Ps/hHC5l6aAqorBJFKi8+E
Ej6a8PeUKyhe0hUO/sVkX5prFrWS0dCMbZrYl965Aw9u209oVL67GTP913Prua4vBPZjxUOQTATN
Vye9xtOz443w9pgPiNyZCwcYiYdfqBlwC5Vmxlg7j0XCIKlG2md/VAtzJSBL2n/oirz8zBLh2ILM
IvgRBqsh+1gAc2Pt4sHzfmW4OPGYWJE3qHNF+7hfl+RJBYF1HtVBwzs8DXa7AwWVHb1Rf6e9KBiq
hT7Ci4xCP5secdXjEpvLq4qTeQmLft/N1m2pQiJ4Le7MHm9uJMr5ZIAuG8dH1Y8Dx0kau64XMiaJ
oIBvCgxEOFnu0JKOLIUApNdB/lbmcMmHwqzLq/k57MkOjsb8UqH+wGMLb11h3pcu3J0+Cb44ldGC
nRVjzMLlNRgKw1KqjThp43HgY7MmUAZaZCRKRwJ0twBSl08Hrn5cqI6TYIBrLw2VRMztxwNlB7qA
7WaxE8ov2fIXZNVLx7yUgSYWrTzvI2WMIHOS7gA9sQRdXp7yiZBniRbm5B3Gian7MyISz7P1Zzbg
qklOUX4E5tYD98mw4Lixez7jeoU2QcRErDRlXi62XY8k3xOVnJmiX8Q9qwPGp1GsGr3sggpM5jBR
UsBW3zKlu2oDTlglrg1+xo3Th0TmUr336qbZzrX2YptKK58wzst8BL83mx+10MD6QWC4mMYkys6M
ngIArgviQgf7fgWn09BgbGVhvMwLh9Yq4GAQv4H8gOYWYLVoRhBf81q/ruu+KJs/4+yf7JSvVnnO
fgFlxRdCfk1dBn8WoyxjZVI2JkdphGcrJ/xVYc4OU1MczXS5lxreiIVpZ+MDLm1M+UrtYW51QAIJ
R0eN1X6c1ozZfMBI0WP6PjyPeffYYycCXgHIaVxQyJTzSH+1V44FBL6rL/wIeabdQFRxvK1B94Os
QRJKY7qCsXKVrOsTJ82wKRd2BxSc6EMuTIY8l8a4JIlgi2q3GJwCXu8dJ4rwyE0C+LVwcDau3dxX
89lfwGqL/NYsCHNM61uTvWvDProTLjnbpEuWUvH0uc51jmpKgQXCXxJn8Vi9YDiMYHTO9J05/S5k
1sNzUwbby4ejJSvDJKvGSaH1dda8m9yQkcvEiXu/e7NRd1pBTrAplpe8UmOkFSfL7DZw+qM8A6Vf
6B++i6sq928vIeBZD1dAuJ+7MYXt1G/LPJwOqzRIgqJpVy7A5jWd3/0+XDZY3hbpk8tCrG0TvwFr
a9714e2UhUCD8uElC+CKho8ym79K6Pq79m0tqFbaESCv34obu8reKDrbqLF7a6vcN05QC0/kfLeO
xp0BOhSzC7Jzd8NDePa1d8DCrjACCkI2IZP5WRY/rUXaGZ9FepERjE7vMotWe3WwHFkhOpJtQ0/1
AflZpvPJyCw2spyJaC4PzoXNWn5pNNf9IBvqrJkE3JShmMrwIjHNh1x1DnCtPU0TlCxbBPvO88D5
jiCKV1uusbhMGkfjxarakPQMSlA6NNnRaJ+rSoMmh9prUzJRREEZcRjKMMXZmz2M52LlJDF9Fw3Q
Gs8W88VlIjvlzGkVLZ2+CtPqIa2933o9t2RSQj7kOcpk1GdhAAwIsrqYUWgz5B0qbLJ9nRgOVR1e
DdaozkRLL406wEVU/HMQuK/myiNeym7aFuLbcEH5hV53M1sWCY1UPWUsgzy0k3zBAE+0KeGMWVFb
N32dxGy3Xrjbh5YBwMwMymdKM8Omho/26ZbMl/AffAUpZZMX6KcK6SjO5qmAXYAi71mo+pRZZax8
uLa82X13x1ACI0Hg/tTCugp0GOzQeMhY9CSeB6AL2erGa+d9ipRsIhFcmwArzRJDqKVElHCIQuUS
OJLuSpD/QcXZu/L7Bkf2Zj4YxvInc/rXIvP2NDYPms0hrZ2QjXXveLInvFUopFkAvC3zkMGJDwaJ
ihnoTBhXefIs+5B6PEg+YokEap7mtdhUMjH2rCsJYJ86sa6nO6e0uztDkXN0s/5YM+MU9aD2VTrd
WN2Yb7uGRniek2Pgtd+aEYGxMLIqMh9TsCL0WE23DcEsmncNPkAaMfULP6lVWkfTRe+BTHOkeozt
EMXZH+xv3HSCF4nzgBUG22Flmg5M0YgbWXxn2riXTfVYuNPrmmAbQBP+bkK72Y4UZu3oHfBdfBd9
WB6xsm8rsna2048xYaLhEAqxtTUQrzb7ZCuQD29GXnlgVMnQJQFWSJLrFjFHqPnLph5JrwwdoOkQ
Kz+DrOvUXI2Tco1nTDlfGbTKbTpPb0uumQFkzybg20jVpDOsx3VBKPAweaxlDQJ6RBKYkdtW7SPx
VRWwP+yzZVu+JiUleo+5lu1L1rvdLyhC8oP73fd/pO6fnZ5S3UhYWVIMd62hTmNJA9Jo+VEE8BZr
6z3QRckjyYC/7DNn23n5w+S8NmZ1WLu8vMKUH6lkaxGBjkoCXeMAOt+YPyfHepf9eOuW7stgUUhO
uXPCag0ptIk1EVT69k8i049Wj9tnmGwwol6xdRo8sxazBF8oGknLvGFMMMU2mss254U1ldtgrJC3
PVeuoeXLMnrtyZ/5P2hDJ0vMt3mH/1ulcPFXL7krPOLjKUAlonwQMi1dPiozYJaKtKnH5yREOhU+
3uOwKt+6ht0VRdtRiO1Ccn8Z+e92p3rYOMRbSJYtF6YEZOCpyq9EjoOdDBAHZK+hQsAh2Xm3gZyY
tF9CGXZnA5t0m7fQRfhYltfUA8VpN9kZIIzk67nd1lZ3wmfDkWKI4BGzjosEUAw78+jkl5RYrrrc
oIhfc0ayfbC34SJe2JoCNzdHNKrfsDx2u8nkK6GK4F7HOcrz4wr+sRj0r1zKm7AOu41dLzcTFrA4
7wtEXOsLQ2N9tkOCLj2yOx9PWB2Ot8tKYu+JFLdmXr34j2iC4QGsKQTkAvMiq6OCZr5t9Xi3VqLd
BZTkDvcd5eVK9N/wjk7NWLcrbuf+Utws6dPklPtxmpwbD06TsAlhB4o73szwyXl5f7S64tdqysMw
vFRl++FnYwZlS901Cd9SPcesF3xvHY6bDqtmXGXjRThueYOd8JDY1m8yMwKyuz625gJtq4aClOIV
x1i3E8p7BED/0io4TGCiYylormRnbKdcfYiyRlCZ9dU4VnIn1WjH64gh2d9aBQiMIPCCOLSct9Yy
YkWpFmMyfC5MVFqb9U+xwQ60jZoWCHAz7i3sn8RufEm6uv4pmNLHeeDbOxcHU3mx4ln18sMqFAqP
UT+pfOW1Q0TYYOE8V7a3XoCuJJYvaDAfpNhittYG2rywnvMAHxzSthk7PuqzvTCwBJtw2R1kHEc4
6NgQtgTrvlJWSeWJ/+650BSnAC1hCl5MpPp9Kxg9NtCzTuSeZSPaCEdDDxdleGmbsMbRCjIiVXns
X+gOFQ5nUrG4k5cQQqvRPXsd1BKinMqFgaKK5FRn3NtmYXArCc/fBBQjiYNrNcmZ/I6DOhSO/ZXO
C8qWA3ewI3QLiMMHe45uoO/zfD7MxYgAdqF4LbnbkRBvP7rW5w2RHUsxSu9POouPNWBXTiNyxnu0
z5lVc0V45dV1w0A+qkYugcbxvpfwvQB7YROmicFqXQJk9hO43iLSOIRiBw9/rA0Td4x/CWzZkONq
Nh6NTAQ1eLSYhQ6E/jLiWEGWvSrXFzHX5ZFbb4md1DiuffhgOGi8BDDC3t3DmTA2aVFetZe9Zsw2
iNJXwTOaPh7HceWjaRmo4HPHghJqhUFVgBABmjKwo5zs/D8aJDz7etjVYxGtYyTOnOpZV5ISpoD7
PwDtRAkcvfvR+fEa9evxRuymWgSxVX63AYI+W4uiCidFnuB1pDFUUTjB7GLhljuJikNJEj9rzB13
SEJdi6cysDTNkisCUm4MFAbJ6qcUtwQ+bGc34gOLjFQau8VheOnY5t5sBgvKhH+3Tp29t1LoCs3q
RKPSkevUd1765s/DNWiUswCoV3TPRvKLsHjn2PUjDWwOcwJtWVTetvCKZ+Ux4+vb/A+ZkjebtUnw
EhXrFizLA6kCACGc1t2SMQ/K89Y+mIbzzGqyRtRnvyHH0mYt56vdsrOBj3M5Xnin3YdUnNoL/qxJ
4J7zLeBWONLX9LNLsVAOi5AM3LJnqYaDuhwoQX02evWT2gv8a170poBHg3dn4/0ErfFptY6/m/Li
1yvsdj/ZJsYxtwSPsdJzc3Vc170SN4icR49c4AnjKCHkxKT+dxGfO0GgFYnkmsEZh3SIZbxKgGdn
765nvGk6iJ2Ymhfsno9DaI4kxB5Ca+h3q61+bU0WtCvZyuFKrCgtH7bqAubAD4L9RxwD3x+PDFBW
3ie+uH7QOH9qi30C8BoZXKWOPqLB/GBt2sr0i+MLjPgFg3NJT36ul11/s3+5mB8uaZesWF5Xq8LI
8z66M0NRSFlme8whJ7m12Gcppq42PGOMwLyYtifqfL6d5qQIW5JrAUMKlNiN2CGwqvIu5CBR+Bhr
mNLO5YAn9rkmh16Vhyms3zuqglyn52Ut362VI8nQuyZ4723a8jmBguFkX6XBPfTdSXFu8/vu3WvT
O8t6TZ0PnrjTzC1YwQCCz8hkMDxhqbmhMIqLtv8SwCQGNjvOrwRmWeCnpudw0teM6eM2uBgq+Bbh
JqtZvnUdr4KiHfCG/gzKoXSrqMZ1wCVDdWru9Yh72No6MtyFt8xGtp4HUqKy7ik8PvrJ3QbJXYKU
GabuvQepRDoUDBdXgtCMIFRyTipwxnn9SIJb++o3dRiDTqGzbGY2+MyhdRRFcVB29uq1YBwoVBWv
DB3pe4PrmjJ+4yh7n/n6KR3KkyzxcXZ3yp5+bOvZYt0Rp8lG5uW2KHk8oY664mExU3qUZZMZwY2S
N8tCC/TXJaP/uf/07h+XeX437J/M02z8227Pv//yP56amv/8++XP/Ndv/vs//eo6/+aqaH7H/+O/
tf/T3HzWf4b//i/909/MV//P7+6yA/WffrHF8DUu/7CO9V8sXH34w4E6/ot/+E/bWP9pA/A/bWM1
bVKgIXtK//VK1tem+Mu/xU0lm//1P//bjvq/7mf9+1/x5/Ovq1j9v/hh6Nihz955TOvsSP37jtbA
EoEZCs+1HVq1/1rRavFHgsA3zUAIEZLD/h//NvxtRatn/oU/4Lr8Lv8ryFz936xotTyTRbCUJ5dd
rn9b0Wqj9TlsimDGaAUuW2T55/+worVuZV4w7NYMoP//pPP/9UkneWnuBNe+BtPFZljkPMNZmSSX
gc8gfppP+YNFJXxi7HhVdeiZE//FKpfZi3WBPMbWhTdMoRgiao/dNOq3Lutrx2/13vfWgzPg26uR
TRW53hyBNMKRTgMXLAlwhvqdZTuwPLUHSIz7G4gLVJmsfk4UI6XZIUKggvHBWt15LzDPndrsIj0b
wGP6Rj8zxz25WXcVqpnQXQ7WJxfE9FGFr3E1WFe6oXH0xnTZYa5ir45RP5r9ZZVrM3hccofRMUwg
G+D6VHsPvNrHwlOFJ1N7b0bf57G5ztjl4TorIW+aBGEuH7H050l/51gjSB6GzW7fdjh9XVbqJfA/
vJxtIoRsI1cIDyLpy+JP4XXqJF/95e4d8uqt51jdUBXNT26QUjKzU8HAXrO7RF3ZYQvikHWJxITZ
DXuZVJxxArMmqRw7DJXMENPyZ0HKYsgB8kT23mMYqu5c4+Z0TAMzjcO8JjGb7TKtDl4a/FW4mb77
CmLLRDtaJqTMBEi/UC6M+Jxaxubs3dpTBmvEocNxyWMkqIOs9rm1e2nCOZ4Y3kwfI+wplszJRxft
9+Cs3tdQBfd5s3wv6iGdFhoxVyf7ppnQIdhFE2RNvAqPBEzSbZuR/YL5nOjTjNe+Mn6wYp2X9LZr
16eMGBFhP6IzojdP9gAFlMXNmIG8cNdTTsoCz6pXIqE3ZnbPvi/MJdr5LOr8arVDJjUTMGVyHUSr
ClxwlpOQnHQnSq3aMfEYdM/4aelZSiZSZdicHMrZA9i9AqkOWZsJF7sCyQLuzPVWQk5mXySUCGQl
IO7WILGIsGojtS1+24b3NlSAfTtz3pIAOzC0ma8ShiLAgwqWkLS4gdcQK7KBVaMzyqjyJZ38xSGh
7Gvjon6zUPguldNlTR8AskTjhzK8oqHGBR3V0LdXQ72epnE+mnN2t8woPjl58tjrEMoaMq/7Egq3
IftLpoTnsdfmoXVnvAVdxqqlsszOZEd2yWjfwqG4N+xERpmxsAqmQe6hK79d7JBMa09CLIMoAeln
8eLJMbOdcpjct3xSd+Gy3IV2+hUMpOoSg6HRUkIQTqwXun10h4tDwGya64qkv9Hxqi+jwm6VZN+W
9oaIafsYmfRs8NFa2iyqS10f0PNfmH65uwaJjejyb+HheV3PY2gmCHDWutHSYUlzBzGJTFIcCl/x
sG5Hjw5JJoUbzbXzNHfV3XiV+UQKMDJYLCLBEdON67cWxcMAzHtjerU+6LOxlD9Jg36K1VzH2Guv
sp4VDtV6qoimkdNY0u1aWAH4Vzg1pQBU3c3186CWj3UIqcbzRmBX3rtj+DaiF21ClcEMscdDQPkZ
XcJU0XyJZZiCBYn63m5bG3u4VZ8M8OCzkbIosrHIMpXinIFP47/8626Y9XZkFnDKMS4PXRs8tDbz
bI1rrWbez0PbJNTOfJShhqiIZdWdYyYP/uCxie1/s3cmu7UjWZb9l5rTYTQau0FNbt/oSle9niaE
use+M/b8+lz0jAQSFQVkBQpVyMEbxAu4I9xDuo3Rztl7r+2XR79bchePTjSw1FQRdaULmY3cFbhL
+1h5zXuewN7BBBttRNCdAhmO51SWHw7f8MSV742VsP5zcVX8WF16cluU6ZrdAft1rK74GTC/pPam
y73iVLEFrzgCqvTvpvOzP+EEtV3sbFVxLNg7n5OmfuDjZIAL7CJrB+07WdVGmF7mvPwa5np6oln3
oYPSDUzRPbakxNl8DLyYEY3HoTHcLDsYJ0ueNa49jHhAiVxkdEPRd4dDpEf+R1yDpDDF0RY/iL21
dPib6o2HUoS3BKoCxDqSmMuB7+ffLZsqnHyIkxIczaZXzoW+aoBDBoVGpoX4O5oJLVew4thFU+8c
wuYMEKFHQ+WXOT6SPMMQ3fg31cRGJl7gqB6Tl8BukBnRNRthJhhplG94V+bt0EasNQDOMA2pN2nE
8Z69vjxVzlytBxwpm8X+pHWZHN2JvTSnGDaQAM+1bSsWpgK2mGOzt6E7nJyft1mUiJMdB68UOz6O
QDejzm1vShzim1ZPixkTP0/iWOL89x8+fhoSkgUNibO4q3xAvj3kZy9nWJr5eN2KFDE0A/aHj8/9
DF2AQxJdSQUzaZ8+fbVppFaD85O2LyNA+FWdxTY9nr87EvorsycYE+X1Z5g5N3l6FQ5GVrtjyxia
ZF2Zf3nu+2XPLsEagF1Bk+c4DcB79cNtoQGW5+Xzg+5LucYKwgSToX3UdGHZZDPjPqVLwAJ71mxM
Izdv+sm6aEVVAMFz4lvg852UQ6DeJRNufg4iyCAU1sW9cQcy/7vVyWelmKy4oj7lwQXQHD8crscm
xoPW9hi+mxrHnFGQlpX5sbJ/5R12uuo7jwNMBGH3K02Gu1AV2aK/HgYH3cjN560QPtntAQcBd4V4
NotNNJp3GOWZuElY+JB8Ddqphf8M4JDz3CmPyW/PDelhGl9lCYfKaOH/JhpmIIgbYFWef5sUQbYz
I+80hUtjS2k9krKEOyxZe8KpSRe9Po7az2AaxTGG/IAwDC9RGlwv4nr8RQvFuZ4pwpjom9DjXeoC
pAwklfflQpgyUr636Jw01QYWTXRLag0ZqkuJV2aDv54jopA0uP52IOO6lrptw/qL/8c8vAfUe498
BstSy5vGhVDeR6TeVasfBPs8ymnwBPJ9uSTOeAwi62DGL1Zq7ZPKfQ3iVJwMN1SHvoKToDyCG2Xy
VNvRh0d6ho97dVcNJJfLkpyMg8sUXZTuc1JhbnFTYuk5e+XR1iimMQk3aHsAeae+xQcyN9w2psV3
GLdiq+AKkKeBoWuM+ZNDSRKqYXqqDKLhQB9Ydh6VoDqTHMvFJmlFbsPBITVonjVIZXblQnztoR4h
s7nI1Wj0oP9YNntDfg1yfTuVOT0FHq0nC7VymDw4ES3reeA0kKTu4lB+9ngR1oTfz7MX2CtWUvau
raoJ86/+rs32vUNID4Tbn7QrAFtKStIC9ZX1z6LEn2RaUbR2lWrw5xHEmScyE27IRrYbd2kCHCOA
tonhuvthBUTmxBPNJmozCn11KPYzfFoB52CV1rSgFS6F1V40PcoZtLpJGNMvvXZfNt66EOQdZ7pA
2IfxhCRtPW5rx/3IJgpV2qUkoCKp7Mbm3tdYDAtSoBDLnOkwGpwudn1xiMXCn9FY77nC2OY11HZ1
X/JBvp/c4SGf38gsVvs6X7AhWd09ZoF5pbpC3g+pfklzGzxOpL7maFy+s9HBiVtzb1lhRnWdgemf
ysEY7gp1qfarikBEIohjHBjVDpljWLkpRaLTx5AaAE1vJoyVMFPXflSKDdtSiL9CcbzUQLTb5AXs
wWNVdbt4Cu7YrJBRQsVVEqdwB3y6S/Zt4b4EvWliIubBEWa8D9HHwJ0AIqS4EbU8Tn0X7H2ZXZys
v0qLp6DKvqqifg2x4uMp7VhLJx1F8/nIJS65Zk5yV5J94HcrKorx6POck3vOxJfGIJFKvZ00WHK7
kfNZWcsTngWc47lXUzIsmCG/YWhKCkm4qrkZMHgul9gBgUzgTAHMgN+arR5PDJitKx6BSI7w0MlS
gB+V5CWiTKpzh+BjFDThZA52njn3/G0WOe9tj4KauHF8NDXwSCLQL0GapwcfUO6+831z6w4+a3Qn
k6exB9qM49tee4Aosj5YsDwwgXMzvncD69dY8eHAidMT/f+ToPuToPuToPuToPuToPuToPuToPuT
oPuToPuToPt/m6D7/ytM/nfVHElE/5ea4+VjZjT7+Urjn3/SLP/+5/9dcJTWXyYgBstXHsAp4SEe
/kNw9P/CXyuVb5uma3ouUl9R6jb6n//Dtv5Srmd5vkte0BfSQov8D8HR/EsgG/qe7ZquyzZB/SuC
I2qq+CfBUdj8tL6wPEXnife/CI7pEj0cA1akM+U0bTwwxbq6YAOXsjHs9KuhhFwTcvhSJolYabFM
JPzb481lD/RbtBg3AqbewsY1WkbxsPXb4jcToY3FOH+hQ/7HlRiA84iCIq8gJyA6PMGYb9awuE4F
bhx7SQYkOZ2EPvRu8BvBlurmpHcsyjqWsjYHSP8845+BhfABKTzDG6vIr2f5bx1j9YkK315VCnEn
weznsb7dFDO5fIlnxNfwmOMRQIAYlLHx46uXAOux+ycNOQZXhnFbppCqA3KcK1LlLMT0x8j+ET9t
yabWOtHvc9YVRGeno7qGMh66Vury3ncag8KYhcpnqpsqoHHDfEwxoadmR560xLI/CwPQqPeKO4H0
pQJUHuV0vrLmfMB5R0eYN9LhgOtql+U7RefMOlR9RJvhRAxeEgIlg+fvu+lXSOxgqSh61HZbHwfy
BcvCQtMbAkAlqY8GLY56RtfBReXsKStqxyy7s/A7GGN7dEr3uQOYT3+jfy/tt9kappecQjgdz79l
5PAOmEWzDqruGzNwsQ0NYPyi9q7aVUBjU++YeFhXESmNdewQUU8ISgSxsGkEnD7sHgodH6ArRo96
naeEIYLO+clduyR1AquyqQTZJ9ejOL5FPfJxGoJKpbWrjQTYeOM2bMW8caGsrNohze+deCSx5uYX
ama+B0tuY3egkCNhHG9MUo7VZGxYTkiUmznYBhr4AkswMxcZaQjzEWA0dRKmNWz6yC53ff9T26KC
vlffWYZ376XDJxFYb1eY/cGGPHXoSS07UzVTN91f0yEMD25hOUSF/GvMt3AFRph+Io9wVDqCdKVV
cYxLdyOiDD6hiU2vbINnbLoTgkfo3zle2O16JxK7Ef5FNPUeoc/waBTG05KYHwJFYgyVbJH72FcF
1NKo+Ck0h2pT4yFxqqG7V3D8hgiQupc2aiM67+z4gCiqeEyhSMy8EASdJd/Akh5fMF2UbRaDdedP
dN4QbqHu0KJsrWWpCukRXlvG6iahvXWkDBTEGupaXS+gCoCgXkWXcPVInOcTcKi/jUdTrhyCHSMy
6nYYql2W9uRTDD69IIXMbe1NHzj5PymEGBWymlda7DeqrN60Mc5klRm0rnbNTa1dfxO3BbD6iBqu
im48B3QpSgjMx54FYeD4wG1rmv3AkZgtYI7Qt5NNXzzjI23g2dIfk2U2CmAjcf8XCAY1QQbl0ntn
DycP6yycINY7U6uwdCnrWmRkTqvCmHaVf9ur1N36DnQKL00fSrJI6JxEauFnEC9SkP2iKdxJO27W
y9EF4QynXPfhlpm4AQ300Ld5vKQvepJpYNkaF/eXiAe0cLnFXf2r99EVTTL9K9NoQ8R95DZ45+lJ
5Z+1mi5VEj5GxDwp+AFhNycPfmFdbcCCZ5j4mJjpzdkCBjWRZDI04nvSTjDaOuz7RN1/Nw0CqCLx
Qbax3zVO+2VoSsNyULJinHlh/AbzObvJCTLrmDrNHmMB/QiOCE49BE029P5a+tVLTYx/ZXqju7QR
zpv2DcesYFlGWzxMUKJGh8xicw5beG8CB1wJ0WFszB7DNKRbisRynVMbalPDSpCaPbjfQ8bKWntx
St41g6b/Sc8AToQ89AVUmkTUZFw68RzXYBr7mGW23zTfPFfIvLcECM0hDnYaPPwuLTMgK0gb7vBS
5VW7pjWT92dIiQ3tQPaoTZBkQG1K9xtALLTBth2Q1HxKDhGtnUSZdOxZRESTbuPUdQ01uUB3Bu4y
LVYxnLsbe0DEa9Ea0O6jSzHpn7rkSIpjCHKmN7+X8mNGeynmieBJQ09pitW4p1+DcwUrZ9WQzRlf
+ALAKrbbe+yU/V1PehqyWTsdsAz/6KWuz2u/TYO67BlEStiIbJNBoAca9NFnfE2mSlIPya8e0XpZ
F/EXWYaJIvZ52E1pcdD9vMRjqTl2+SAjYHUYPzw+rnAR2nXd5lhD6MYFLLv1c0W5ajBf3R5unifp
f2kgoa2MOQ13TXofBtbSR9eB2Uzm44SaIEeAw9JZucrfkCuIj02F5bsqulvYN9NW9HytsYwWGuQi
xAsXrPuFCpZt4Gmyl5Xt7LF20uMgYd8N2NljMySYkxNlxioAc4eccuc16c2UmvdhzNp0tBchLa8f
ywkgBjkwRyu5sbs5Z9uJ7u0IqB/To56IyPOlRAuBm4dxG9zXgEzjWrTKt9IVdHBgUchKL6AnwibA
11NtF/hs4UNKGEnm/E6hPG9dK35RFSFv/LcZFS1Zf+saI/SVlnx12rikUrkuyDZiZy0IS8dVt83h
mNAPGaTkzn9pnZUrVHlqshpqSXiq7zzoOwJf9dYm17VN3J7nts+VKIYZt9JC7v16rsAZO/Utpsk1
bv99mxfiAgxk3Ftltw/M4BE6464R1fJEpGpF9pgbAri7FPY6tPtWQOdhrazceaFXyvJgtwkJ1QxR
wGPdXiDBhCremNWiXsth3MeL9I4neU8Qkhh59FrNxpMoqeBYmuByR7zZCXXoAx+btNXHNJtveV+q
DR5kj5pIBwJCR7YyggxlViMcrXDeBCy1oTp47tlvq1cjQUoeIJDMOZ8JXb8ambgIVz85067py3pj
JzhiO5KscaWIoPPtQ4YBahMbHzQLh9vOpc2mV+jXsQZTSyFMtoYs/Mv05UPkkTaB3UiLHOH9UMIH
hmbxze2NEEo7Uog78miT0UvdlNfc795igJIttCF+SHdHHDveJlgKUM/bX7IoHlKfrBNVcpfag4il
+pc5ku9WatJqZ1oXu3cWiuh0N5t8iengNLGImKdIhnC+J0SgKYjWITx6jBtQFiiuU+EEPgKBYdEO
jBShjKK7ble54Uc4O8+RXxIgV291197ZMTaSfHLhwhEdETXf9hGFFqdHitN7Mt+cWH/iWk83CWn7
ncjbJ9XnOz2M703Ls2Pu04jwRENzl0YJCiec66LK30EyXSlJiXYQoKdCles2nuhN1P2dTLDH/v2H
M9hcoCAXEi4rKHWNTk3mRBBK4/Dgy+6XUR4gAt2HYDxPy3+Gqh5Wo6C8HhfVUXkGTL6JNGzbEUwK
O/E2bDt7WvIxlIrn0thP3lsjaXghUr8H/fsZJ9zvq3zm++d3L64uw2NMa+6uqjZDD2AmzmWwJ9u5
5ZDOj7FhYfVt/XNUGCh1lnegcLGnDSLhMKPEcdXaABaKiGi2YePO9bONSLJ5p2Z5NZzy6jat2tWG
gVSi07uIngfDb8q96uWxH7uPLOrzrUxHwN8LCT/WcmvUwY2dnnDyDo+eJAaThN67OTdveNfpPRQ8
ITLC+bbEOzS1jX2qicM7qbuGhH4Gu53fCI0iFNftE4WA1m1c19Sbyd8wia59L/ciH7qVaxNnScv5
V7l10uzJKrGgzYP7bebOq5OenEmmW3gWD4nunt3xwS3kvPcaG5XIfAll+pZ13Q31FMUWEDr5L6xW
JfXV44Jnmq3mWC9QZ7MjhFNkVU+RKxZk3PFqU8DkW1APHMj+bWvvNKh67F6qVLs0sDk0zWDvtfZe
1WTpqDc5pfYYbiyJkc1y+gPYImNn0RGyXvIMfhIz35RAg/0LZE0cMWWW7ITnXYj47GShP01s9Mdx
tAoCLSS5k6nm1QviZyhsuJ510PBXAPgLv3gXYfbWJF/NWPykoX8rS1wGvftSc3XUYuTC2XyR1l81
fnTARJAe6TF4TPPaWgObGHbjgO+gK5av3fgDLvu2bwAjjo1zrzvx6gjXe8x185lYfrIbZXYPzuUy
i5hzQA4PiZOGJ/Ildw1mdTR08CwEJDZD631WDIUbEYp3z3LLvWMc7PlhyB4Nf3FNDAm4wwzqLi2i
H1PpXpZTjHhL/tuzEhoDim8O1nMdXLuoq3aWYz814fBYWcLZ5Bwc25J0r6thCfmPsZRXXTkWL7zp
csJikxBD+BnNF0LMAT6n0IEMIsNHkERDFC4nXFt9d3zq6g53ZkNReJhfRLiI2Rj10zTNFzGYYNQc
vCgO1ZVvJuAGBwaoZjw5o3Gt6cfbdmFR32VARTZ5GWNmiKhPlFmyyQejx4on5S3OzzUEHSbi3pev
wyhjQLz0L//9l2lh7DkQG2D855JUIlS07ORrS0GzMB+MufrSHOAN1+eTHdRnQYcxdkv/ZWi8c8vD
Mp3T3zHwe5hts9i0ERTYTtM8lo+/c0XCKC/iz8TgPtzLFHPazBM/AReA9SHAJEA3VRzM9+Al97XB
iRpcXGnkS5tBtGrL+iXQPgYr0Zwyf/rNaHPr8xCUYX7SeN+s6K7oqotJO8WOkuR+o9rxmHTFOzbG
+drX+QYSaAh+1YHhi9UttNPxFHbp06SfM8JOR2Oe623fDwTF/fYAfe8wzKGzt8bgi4d8w5zA28RI
zcjVKKJORagbeA91RnUFgUI3onTCNxmCw+KXIxN4eX17L8yUX4yONpqvGEzgaGIjVQESfHcoPKjY
QJduzBLTVmsut4LGPCkldpwo1mCZ29njJFbyZsph9Pp2b2zt5aFiZBfP898ZiOJVVVFJWpT+GRgW
GZjEgVQt9cbX6Uu5NLkP3rschi2T+zGcw+dunHCPOKdsMN7aUn166muEVntLJhFTCx1Ya6H6h5gE
FCYtinF7AZEpSaqASlrIiTHxyZBay372/bPMmMepMLsX84gd1DHILc4V7q/hvdTxdMqV0wB9fKR/
INiO45y/cCtKGVHzd8tbaBcpaagDzLxpq1OHxUHL48KcCDzpotsP/SUQlntHVoZneuaeQTk/DypQ
G5KnQEt8md/YoqxWuBlKWE+8hoND7/CID7nV7rMLLn2ydyHRlNbAVFE06RM1kh68m0xt1aRuvOYt
TZD9bSf7TQy9gYWGy6Un9grnwLtd6AacT252BHTyHPGeY95QXP8NMiJYV7H5pv7mb0cZM15+cpuF
b5KlNEHUW35/jXcsg3JW84DVGAvaaFg+jMnqJ4mjV3ckaBdn/GCwprBKZ2eefuugj6+qrm+z2Hiv
gAoZv+mBZ0WwPDYHTx8KEvFYIDnDiPDBqpnpGyWF3NDu7vPBWVsxSW2V4R1rQvCcNIJIEmC1XOft
/D6U+paevc4p303VXIMove2mkerqWm2101JVCLLG74HbZE75YvbeOSQGweOxxZPox7vKLs2LlDkr
CJtc0cYY8N1R4bY3F0uLJ5iMB3YRlOVckgW3ZDArcKsPro2XfwBvfIuy7L0rsAEHFFymLV25EDM/
xrLknYLznE3BTZuG3LmSfTa0v0Jr+NGm+vJIM6bgfo/zAufuevs2kPKsKNbGG8LXXky7NBPbKuDf
YDsXt4aANybwaUYKUgH2mABCdblPSRu3wCX2zWxgR+PunLVVfMpU90U1sd5WkO4YDfv0POgwPPvv
Qa+qtRTZd6ug8hj2Us5EzbYeT2mbvHJbWyjrq94Y6jX0DWJKNewcl3hmUHEbgmn1NhQuG5d5hISK
zaMC2Y5XXRq7BdtA82fZ7Hk87HthvajeBWfhZ7cGIWtLDd4mavh3l/zCdKy8zQS/1llg7QphPPAw
2kQRTZzGDKQ+9tR7Mrj6TrGddMjHGTyUPQ27JW3jX31uXNNq/tQ8aGnoDe8izgsszixvV7MBJ7Ku
cXlGDvhqrjrPsV6wZ5H3oLv6d+BH/bHtnU3BUZyUiXu1Y/eZ8pWrXTFldMG9N6m1qV5bTY+XKYpv
wATZ2reYREN5Zq54D80dlpbokmdkAmELs55Y/nIYcEl3gLph6mz9hFVOPDrFPkyNg7S8iQkYBEoT
RliW26sR5e9z6ro7hxc67if4pkEEh9IT9zFnlTl2BAAFTdN+IzXlrBY9hakz7nmuQldmZVbRORg0
zqeTlEyE4SFnpOuTlwwg4ime6lcV+Oy80ruasoB14VewRVPjUsrkklbFbTWIn9ZPWr7SDMkeV8Gs
Vx9pb/s3Q1FgXPZpcSUleVfOHT/sANu60zvbrm7l0hNlhSBA0uDoV/Ftp+mDjINbg9esH+f12Gcf
TCk+mCmuMKxARPrpWFCLOsbkNcuvlV/jJPStA4udc9B6B7+prhiKWTj7wFs7htTA774KCCNrWvW+
084FAFzeS7NniMvZKqZyZUrrktvGIZbGYZrLXbmQu/yQt97ubni8PXQlz69W41kzbTYfvpHtG8O4
kRHxwLBcEnHuZF6GiLBsMCosY6DFgjHBmJvf1l7wWrXdK/iBvTGBcxlTFwwwF8cDhFeaydK7AUpO
BQL1neypigbx1LX5pYXbUWr/VhgndsUgDlMwN4NzMxlfU+an7DntAyFbGw4qpQZJMD7VNM0wCz/M
huvinp+JLnbR3RSy04WpDl2T7aujugedwym0jaW+SRgXX2j++c59tGx9P2WXQlUHK29PBvtnCZHk
GEbrxus+QUfqkgBvUT77QLLypBHnriyJuW7gmfHQsrlvZWHKdO/c5qV6mnzMtn//wS7oabB7fJ0q
/jIlkyoXpMdH22maQ9iTr+EdCfcqGHctN487xlixqQzxVoVutJ7cb1zL4Y6kz3sw6KtvNYcmuAcD
dKIKbDVGLZDuCYhwQvN1lb55LRjbcMkuC6gvii42Apf3gM+jTya2VQ7Z+0GYdXUuaucW/IS+EAOK
Hmx0ol1kGXue/cwyoXEIlpaPwnst2uxBhcGTTuTvLOgXzF9K+Ld7dUNx45ZwQChK4BvBQDaQpT4z
9hEdndgxVdN81gOvQhh5t5pz4tAKcRcIpvvM9r4VAYOiLV914rGeNtYjazZdv9R+twduBi0hi76q
irWmGz4CIsLpG35XlkXTGXpExdCyTpQysQACWIK+MgBeyc4NiF3KvnKuUjUvNBwWHjeQz6twArWn
VLbpe+MdrpqztujUhJ3jOHca9hJ7shXD11sdCIjn4YskeWLFw/3SNNo7pnuqU/fDLcZxLZvBgDfz
XXDpWjWLdbTkCF8txQ9x8WMmMJGMiN1zS4aWK2u+NhluQZ3xvyDpHJsMnLN9a45Bvw+m9MeW9k1f
W3o3BvrDWa4JYxifGBlsjuQNiVZi61WzZw/EajdldcIGKN4qDbROTemnnXGZIC1KvXryFZa4qHd5
Rj0Y3MvfncvzN3OxBEc+mIAAUB78qOREyxMcitl0j41pvg35XICc70hvNPFFg3HZV1zU4fh5qbWO
albwCdPQms8K2H5qjZruvq0I32oD1snA931mHIc4QmHkACemDLBlKzO/ExZPxSL3jgPdTjeNM7wJ
EJ0FzZubLM8P9AVPWzv01GqKX8ecu2TgiXDjdnzbeyvEiz975poeX7DiCBdzj3E6nOb1ZEEFTbHQ
b6rGOje6aw9Lxx/dReeU6hZutnDql0BvyAawcNH9+jb8DLEvk8W3YVW0U76dKO+hlMH+nEEUgDxg
l6t5aiylUFfLlzB9PBbo2RNHTL9lx2gdZ9e5lwidBO0gPaCH1BsdhVyrGsDkHPRQrG14sFlxEwfx
FroFd0ObEN4khq+AW/bZqFp+Z/U6YOKtRrB0fQ12EsoJ+4ZsHVJlUKHnSQ1uq4WZyUsLgR7+EjAP
a2uF0BCEU56EGQwUm3e/SkNBXanAoyWS3U5n/I2ipxiqTK9JBkGjzel4GunFdnx1Et6rmqt+K3u/
XHUWi+SOukxubUN4GIGCpJIG+VRIXmvWqGUsHwvXCrd0JTUgHYqnpsi2CVojtmoS0m6LRFgSi8ch
PT0PMzBrb4DLPVvormlD4VTqvxKAWmmqeVqAbez0iMxzB3+2uBiuZ5/q2D6EUmDA2cdwT4EE3dZG
XRqrno6nlRz4Wwp+7NrVlHOHKRl/h81czz1wnVUzLt0KAYTmM7nrFizEVMw1eCVopSkl6j3V5KGG
G9N0HfsvEBYu0NetLfL7UpefegwfjcaA4fBMlBfgQZFrJDqKGaoO0zBvP9Eeb1dnjyPpxHVvdiZP
DhoGjeRLt2jM81hSew230O6khb94tIHYYL5PpocSq/wIPR95md6uoYlQjhvGMIHBl9wGAY4QDmmb
DUc1F87OcIP91IU3OXdb6AEWryFRgb1pcraEvEGRBWaxoZZylddtyds3rLsyoQSmaUitgOHVRTLc
AGzedrM3XYeiAWjXVNNLobgv2gGfS9WwE/fN8sdgheh3IKa6ob1lTPZJ2JTVWmUPf9fPEs1knOOJ
tdZzeakolaSwJL6jM2GdcGKsJ12Tv8MPH7rGXha2v/Gqu8Ac+/U4LmzzLIIZA1ZrDNR7qRL91Fsg
PbB7T2x+6DSJg59Inp0aOcs35nYTEg2lQL60VwWyrOTuiS7HyepFgG+NkW8rkHm4LZT7dBygSxBs
nPm1JdCJEQrbnaDv1BLlDeRRDXdD6Y22xvsczYgPMOeuoHdmqxSqRC/0XntsgushRgwSa1j5JXSZ
CNHJDmE0TGNyLpS9c9jfSL6gq0BGKI8hBRmWpYI9vbWP0jKsg8hJCdQpd+sa9M6qTyjhhcqSsMUP
nlUaH+hW+lns3Ws1Qlyw8xDeY5JuHXfy9nNmP5hwVFcTCYvtqO33Ra0VrbGTSzeCVwIWKkE6lo0s
r05jwz6PS4vP9hifFxVwqfzdLRR/WFAvemaJWdAty4EYsY71/Qenmq7dQFqmgujvJQG4FeHfNyFg
g6Lpq42VG/EBFwdgcYPuRAuuBl2Txi7twFQhueVCvEDq/SXbfiSHx/uQ9KT7vEeKaaYtuaRpB6gK
dEtAxws8rp3MQdHYHc9eK0aJyGnrG43kJxm7V7KVIRi5cDSJjA4D4RQ53PTwT8cogu3hQAqhuWTv
B8yOdQSPFLnTYlmNhLqviyEkSjTIbZM2LPkD+NzrkQN854iPXlAB5zbFC9w0e+skvbFJpzFHsrEv
XUgJCIhqzsTMeCGUcC/rptqOdoQw/0vnQ7BN5lZvB1leaFPwgHjbFBkbH9KEgSHgTJKh3BslEEJj
HKG+EDjYWKXtb6MifEib8aa284ybSERq2qwFIvXEX9Io4Xdcvxb11P530FEHt3TpAguy6Fec6fJI
FWq+7ZyUsCRPOlD9/dHtrXu6109j6qUrGnGrQ7vU6dSN2EQa1WnOcYKUZsfpObIbM4R3dAIFIa5B
uKvK8DqQrVgNLTq4U4bnxkGZthOkxi5qdonJIs4WmSYZakaofjxb6pmKFZpXIN16wLrsLZXuzJqc
vLonIjpA0QWyCCdnaB9UZ90kJpgOL/YZZ6nqUfCCmsKxLkkVfzeBfQpGC3XWIOKK/Pyg7YiCAE2S
pVCkmMg8GICNW0lOhNxxt4lmjVLUy512SM3lvBRA4DieDFAoYboA1KS9HQfAzh59PTwCxTZjPbI1
kYx4Arsvg/bptxnvoxTzRmoCS2Hg2Ng5G4gG8W4y4+l2LpLwxgqnrxw8bke6ah8AJN8ihXy6iRB7
zhWA+KgOWAMuS2OoXrKYcdp5HP1Ot5p4lqzYJPdbKzNPFkR0GJPXoOzejZGHjqfD76SO1MqFP2SM
2ju5afzpONWt65q/TH6CvWFVDhwU/hAOpy8zdNgfaWbky8vfq73QOU1NnpzKuqKTjlFAtfW+M+mx
a530QVQhB+5pVom79mde8KzhDmRk9baZxvcliqLh7SEkcHgr515USyRzkqTzOT1tExS5gINk0qSw
/dc9ev9nZJD/G8TIf18nH4a7/4IeQinfx9CknNFlXmo+Gf87Qx//mn8QRPy/XJtuJd/2aVJwfBN3
3j8cfe5f0paSS6Z0ScfzX//Z0ud6PnxfKT0AkY7EZ/cflj75l2VZLmQRy5W27dn+v2LpAzP9TwwR
Ie3FNKgs1yZQafFT/GeGiOYnS7h/e+uWLYvV5MxfxFsPJYzXvIR8bkgbZH2Lb2caov4k7MoD2n0b
mq26+D2MV2tKq/3UDuVNGE7XBNhSEEJY6Prk5BctKkDF2oNKzzJtTmAPFbhG79WXCjaqJ7Jdgynh
JoLUy21kwhCTebATHLFrtXXWjGLDMpOZDGeKIc1iWCsY2jTDW8oQZy3TXGMTUHfu8sg96BvFuAuy
K/7g1c025mz5pN6ZCy0GxKSCsgt5jwUdbNRVQoLQKInlTSFLVS5o5tacJ5uKie7oKyASdZV8j920
Zi5/9HP3DlTYV9Qxd8b5sO+tl4lBFvwqorG3KRlwbQbdnIHXWCbfjhG4WWbhiKHYckjCspubz3OB
2wpmNrNkOp6bghsbnfZ4X0pvDXuROs3hdeYxwbqUCdxXv8syfJ774sGeg9fOaA6gaY9uxA7P7eNb
Y6DHMoc5rApOgkZMC1T6VfiSKW5RunKEDq3gilMQgO73b+ydx27kWptl36Xm/EFvBjUJwzAMJ0XI
TghJqaQ99Dw0T1+LF3+jG9VAN3rek8Qd5JVSIfKY/e29VxEKCB+MYiZjwkYY0/hIyjcS+luXAdGF
kftjNBShTwlfqFerDOiESy8+p9xGBeNUqLjwNLN+ZJKG8EHxhN+6fPoFNWCuMVwdHJtOWbqbpoMN
WVLWQRwT4mIxAnLkjjnVrspNFyoiOMJp6erve1b0AlcQZgEy07ZXAYErsf90RBYvDPEl8sYFuvUr
SDu559NZDRVUh1wvdk3dvpZRf0MJoJ9CK868hJQPAyAnvD28JIOQPjVcsVvTDpXaD1mgt6gh2m7b
GS99HNrPDFBWYD2S7xGEm46hqKhGrBWLrOKgr5TZ+8xImGRx8zItAszEJ0G14rELn0L0GV12tyqa
PzmKRn7S/CLWc2vpjHdl4Fu1i8hjoPZk/8g+s8eUg+P8/pF18aPSeBZBHPyYA00DA8rRvOhI//xR
oCq1iEuLyISAku6Mina9Cbwf47m+1lTKAOrARqFqUaqSdNOhW2G1EUk+H5zC+3WM/liib835GaLe
k0D1Cv+Rvxzv3KE/rttFGnPQyOJFLCPKTq0x8plLAySLEvwHR3E4EEf3yYR+tZQHQL3CG9VbABYd
9DiEuVH5kfYpX+S6xGYOo5YBVXSXHj0PO9yZY536oMyvXgS/EeWPc901Qwmk4SjdT4s4GAHb5Pab
7XJreEuq+J26touHnligK3qLwEh8lorTRXRU6GXd6OCxFgHqbBVYdFK1AXVNb0bfM+eaNf61cjip
fQbzCGVzROGMUTpzFE8WwPO4SKADWiixWV4MiqnRSFO0Ulhz9Zpm5Z92kVF5WkL6A8fj2DQ3lFfW
RCPQKgQkFFgPJbZbJFlrEWfn7HtEq63RbN1FvB1QcXvU3BBVN0bdRQ1/dlF7S1RfHfVXW2RgEz2Y
1sbGD4c/pm51t7AXy6CWS88iIlPB4p0EurKHvqxA1qaXrOq2Xmn8tml1iTjOeIsmvYjTzSJTG9nV
WmRrRvBvYhGyWxTtIqfQJ9rXXv1XQe9uFuFboICPKOH6IokjcdIatcjksH1JNC/SeYIfgR7TJ2gp
MW5datNq7luKgv+1mcrPUelvbp3sJybIG6yQ8xZr8aEm0L6zYq+lu4HoNMU2wHHov2bNXI2t5l5M
G2pPTpnhTnrAfN2RCj5DrmmZSzd2A2mnciC1TFhpLMr3lSnCjzjtJyLKbTe0W4ztp3RW3mUjvGNa
mGiWBsU5kKANjkrQo8Bzxj1mZ/NUivjJku7fOWywFg4skVbTHFu4M9smHPp9NLcKTVmetmsq9eyI
7jwYM/sevXOqw2WtmhsBmKvruDbo71lDbWdljuM2Tw/N3BjAp0of72qxs1LQJ1hTmd46Ts/EsYoC
OVGsz/8/FQ2PrU13ei1pUI5TsFY0loAE4NwGZLGioaQ+wDw+MarbWvMUQbQ0TtSfbAvVe6OU+wvJ
+inRo2tXtMFoW2tDTB92TP2Nm70VUDIxIxoPGwJBou/tDP9w/QHBeV3AgVjHehFkUfRUDe4rfQSb
upHRvqKmnvsEVHE+atuivFPLvQ/P7l+pyqOZsL/EZX3IG+9DoS6ojJVdKOfP6caw8Zc4eJPSfVJk
ym+hAAjGOvQTK4Y/zwy0M7c4czfcMj965H+1cB6BpsEr8XS2D5rC0yi+eINzcQnSg7U5SzO9O8Y+
VaybpWu/YThdTM0JoAmyxyc+a0m5dRrnrKqtA+2kZC7YJK/ZYByc6AcTxCMUzjOgg7csrp6AkZ3A
fA7tfJ8FyJ7wn55cRd3lP6pqBU4cccGNES+GcBfZWDqKGaepEMcM7ogw4z98fSgSXfJu996J3slf
pZhfKCbiTmw6+dYO3T+p2x37Qr0vs3VF8WmbTo50mTPbAi+yJP9XTAznY8ZXq3rqX8pEPOIaPN2A
s24f2cWLp2Mbb4HPClCOeCQ6Oo4ScenV1rhVGoQbS+yaJH+QGhDONpbVkZ6R+mArvYBuyQUsthm4
hiakmC692V76LuP+W6bvnR0/Sj3+Gao8sIdtQqqAfvPT4ObXqlHfOklrqmg9TDButbNCkQX//FEp
ZhbwHU4W5Yp7HMFhkKsq41b25wSo2Nao6I02cg/CLD9LYnxGdf1VTwtevTrSt9SsKt0270Onl1gx
8biq2ER9hl8F/SfzwXbJs6t9dEi/W12JKCViyuiIyS86ccX8BvXB2mjTcGpTh5KD9p3bpcM7wH1X
6ZgGNNiIwFvwylTz6But85g061IsRUxduxdTe6Xm5BFbCGJ14ktPu8V2/5Fm9UdaYySES4PjCyh0
zrx5bdNY8iQir9kW3masuXwRGHh18TaHdZMfpqw/ww3/hUi2Fh9MXCSNr7ALkmo0cDnbxhHdpveh
Ur0CZhgCt7K9jTCohzQrTM0tY+W1nuPP+eePGiTiKvSKl8X5FxbtgbgBfp5Ksl3UT4OoH3xuv3q8
V8s43uae+ke3wtcxQzTMmum3ldFHbGo3zopcTWvKncKWmghqhi70JNBym+KEqasfuxC/g+IwczKj
cZt2kR1IOkjnoi73icnyLauvmp7si1s2h8lCVypmtz3AUzF2ZfpKsz2Xgfw61iN7QmEdsCxQswWO
rzN1c5MWYmeP40VlbNzlakpDSn7Coo5aihdlUOrXyDNPoxI9ZltiRdOVIAHUlA3jH7y2+E5rhNVJ
Pjo6Yl/zN/xtn2peXcUQ46SO0tdJfqSuucfh/1YmzidC8n4uxdWwqgdmNJhtXhpkMRGhtqCdNVlm
LIKCDkPPR9q7mat4eD8Tiw4hgc+5172/SDwNR/qpCIHSzsbJsvr33sl+Xc5VmWtw0lYyvrfhvWWZ
vsNN90j6+1yHPuDzh5Iy9QBDofl1woPL+7Qaa+qgq6RRNprFdtlGYdCSJWL+RHN0jgdpR4F8R+8u
VRBovZ+xPcFd1EDijp7cTVYUaJ2Dsj3zQvAsr0bB1NBdjpGq0YZUl7nERDqOD527nGGrGyQ75umc
9vP5i49g3ScTe6tCn3E3F+2NBvFAkfl1WA7ZEWN+wgogDtM/NeXHWDQ1dOOGlhxozWYZuXwQ7bXA
/dNrEeJdyrsfpc7z8h92hBMzfa5ZckmVcEzynPQn4+7FJ84fzbQx62ihAyfJpqpRvdjE/V4jqTM4
mu/gI0fmwnVuDm/0uZLVAAzj57ogJsJwNJtfa3XSN6mOn6U1SHaMKkrsaLN1jo1qHKrirz25v60m
nrhfvFKpAjV+iJdv2MHf7FNsQ6pB1XM94Nrsa1JK9NHrMDfUzvpTw7me4/ApHqZdqgJbhuJYyTii
9Wa+qBGub2FTCJTU+mmo4NZH7b5waFPJnYexsIZs+EeT1zmX2bX3HLxYhlVt39ZdsVVUjJro3Cty
Ra906XFwGCm2UdLuRr8aNcpM9rxkO0r1YkXJcznJfFN62IKFheMOp44/piNUML5jKj5VS2Y3ypfy
jRCTuUkg1q+V0usD1VVLpl70zbXpcCgaxgrsG/gGXO/F0cKT5rbKM8XcWMgg2kRCKdf4aj6yEcq9
7Bt67trAcnCFYMtQH6lRvVMHbp8bBOSzZ6l7Mx7PPSAjlawXBwwov3QO1WOGXD4DoTAjjUo7ytU2
XCnDraonlJu5yl5TEyBwSnQGFhpdnIKjSxK+tHq9URS+3OwlvGcp+q9ein1Xavu5HhHn0RGTpTQq
64F0RFhFTT3MLyUnRLIG9OMMIecDjXuNVYm7HtE87oBR7Ku/jZuBj3HzPAg53U411Sd2AXY8G9vD
oDnixDxLnGxNflXT8AFD8bXWFxbgX0jemLcw76xqesncuWoDjj9B1GR0YbbtUe2RbpS7IbsXBWsl
z+J0MJrFXcE0YFXK0vMLU5ycVnmgCfP0WNmTq2rfdVQZO3peTy5krQ3zvnLT2PnzpKynrn6NB5iN
Sgo1Nw4XIMjgjVtF9pofVeUxNG0uhy1jd1xOKhGu2lG6s6X021QH3aCLZwpjPNjXBnyslFullOVj
ILPBe8ZoKwMKEdX9HLiFSrWkAcPDdllNkmxU1y5gLG6ZyNBVz5Gxy+j41JFaOk242z7UAS6IROfG
SpX2bBtklMoM4wwTrnBKSvDvrrOd0nrA+tLORzNZFuiKkvO+fYlGAWGyTs+A4p7cjpklPLfnDiQ1
t1EwBIn6jBb/6Mo0UEP9B4VnQT+8lD1A7rms8ZRpHM0KcKBQkda6lebHSfPwkYCHXFNB+tSZLVZn
4pCteMfA+8vofhWp5b3ExidRiqH7aBz/HZYc3YQM0Yfa8NyZs3Njzsm1oLSOzpC/a7X51CrpPmd2
7Go9Y5DFJjerably2+jbsGPujmH2ooj83GdfoouvtVx6s4gFFaOdnzrFBFNGOm1rm3XmTzMHpYX2
u6eS6Y5N4sOTkRcQMn11I4JSods6EJoRo0cVA6AJIBtGW7yJjPRe6eZVa5SdSgBjnq3CjyvGD3pY
c+O1ibqafmjwPLtG+yuKiDZ7q6OvNFS/bUJDB8izJLMMHnO+1jYyFYawgxv5eUdBUCpj0LM5vi0O
U2X/UQ3YMgGJU+TKahg2v7oKVwDYy7tRh8exGPA2uKcWTxQlcgrOynzbVC6wiLiqzlPE7WyMe4jh
02Voi/1QLuajxr0XtJGt1EPuyYu1fKfQWoeCLu0J0k6VHvCFjUA4THur1uY5HprPQs9epXwmCcy0
lcwhF87i1nangrJSLnd5c6Fw8m+dh3mQKs0rng3Td2dzp0PWkXO7EAb0eTMRkPVl5EjMd8SSZic2
96lbc2ie5yCxqXsn8mkyngcA0N41yjPRrpKdE8aQxV0qoESQCDCzUgeRbSgw6GiFG7LRj0r7CgDq
u8qHm1WWXM6newSzhnP7sPIOHLfPSdxf3fip1t1NZ4kznegfjXUnxnCQY/RpoiR1HemJ3GWuWjcD
t15r23T1RaiPuCsPZNq++4GP0e4qHJf5I2MzI8dAojJiAvnPhEs2DgliW3z1uvOAAc8rxOav2T00
ebZwQ+hnTXeOqhPj1aqexkK7ZR0fRqktbG+OXib1XimtibS9gi6X9lIN3hi+nXl/87H9NlrVdzkv
jq55rTvUMs21b2ZM6AhmaaY/EZPF/23EsBBGmhjL5txaC1GrL2gkDXE6OHq2V0MkRZF4PmALotbd
W6eMy2zjq6Lzf5dF8B9UzxtBLTtby5BXfoS+50RTNpWxHUMypZ1gHjjUoUEmVxt3bQNEZRDC2/Sy
vADzTQ+lix1L6RVnb1p5ebRa+6Vs22al28V7WtJza9Fw29BEr32NWuGQdoVLJmabct5J+s1GHWaJ
iRYvIE2XL2kyP0XDAAe6zdhtAasbJWt3bh4xd0ObFsTg5qzfOPnwY9k4EFxLCVLJ73Ew8dom2Hqu
rRzDC6wDmjzn4TtPx5e8QWfo1JR9p4xgp9EnOZXFyZvtn9jAdT0wm4e7t40bNRjHYqtysBwKN0j0
+jSCT47aLnDn5qdTF2+LEapnO4X4VwvlPOk3LQE+rPTGj4gourS0OMgatwokGIjcG3c8GLAGSgdg
iDN3W12bvjWArnDZVYx/JeYJnQSXNtFY285WApSCOz6qCoqn168pOBwa/bMRbIKTStS7K+zMZyxF
AqCh85DrQbielArRu9HBzSlXUWYfU5Z8KoOOuqaeRyiONJiNzgFuYfOkNN1BtKm31TqO1IOFgz+b
q4ejxK+yHK4srs6K52Y19+NxNpKnuYAQA6MX3NpWWorjm2HN0sPA1qQy0snvonGeizj5LkOqMKEN
so3q+pu7+J+pOni2Bxc2cKrdI8s5THYX7WOj3KqqecEY/Yyy85qVOuYpWXZ+W+GVhARuKHmg7OLM
u9EMerQMvN8hsBobK59oYpyhYxcH/38A9vtPCf9jqn7/8z/+D/X5KvdP7f8+ADv137/5/z73+h//
97+LLMx/aSZmQqosbdSWZU7177mXrv3L1h3N8jRWKmuZPP3PuZf+L90lfL0U6Ouu9r+OvVSGZfw/
Ll37Gl7z/7fqfIMR239rsjAZaXma4RoGrlfX/O/V+dxXPcfkBkIGqAHzQ2MiW0h+jmsN35brbhQv
XOm9BsOubQiAbGty+Sv8ljMSm+w2AzX/O3dcYNH5JTSj+BrOqXVJNfyPLlQQwVLujeLLqm2aLFwg
H3WvsjTpqNXuuh+hIjeWF22LuDwZhow2dg4EhRDjcFU54U8wqPecitkTDRTIhPxrW0/JwcvtO7h7
1vBGdXfs05eBe4yuMhYLU3gTTE2QngCIH62JrE7fLcXo1bAfQ1oF+pGqQf7axDKcyFOYRq+2w3Lb
ndyG9s6msCktJb9auWl3afjLq7hyJUg6oybOkFI8XMMIczX8Xc4fb9bv5qDaa5PthPRGR0G7wYvr
DSey7vJMCPSg6p0vkumRpd5X07sX3ZQ7trZb3uHb69LSJwKW6nvOim4oN8vqiCywGhBNdLQlaQVW
vk8bjhsHFxPfiANVxySWs4UwC4iW3m7aNThDUVEfifmgdV9EbQctsPtrC0bM4OYo2CStwdlEZX01
82Mef8baj10GhLEN7+rFSMEk1PkJ4vbuCrRZx+ehvTatzg95FdEhYndQlZ2S/bXTS9ZVFyEF9q4Y
xwrufn3T2zepHbk5bQgWH9j3qqjwpXsPh4XPWOxVuhw7zfyauC+NTBWkYeFsH9joQkRurDRekHfJ
J+LYl4K0a4EgdzOkCRNUe+cTvcDNSbZce2uSjwnYr+C3B/KlmRejEP68jGx4FGQ13c93Z2jeOAFg
EZrhWX1i3dyGNiO49sh9rbm1VfawQS/WnMxUcTRAGPbyg9LU5zhlWkKheri3KRcZ+We53NeMWNl0
/NoJUs4Sea6Pb7jsKE8YN+0Qnyja2JbtUZufSwQOaExbU1EDUw1srXyYC4rQ8rwbMIttzCQn0y7w
kLZt/eFVYqNqxjq1wo1n7WbFO6oNIyc5XVI8JImGMq7sZ3KGJO3KXQXQSrXeaWFej+3OFQWjPvZ/
TwtkcTw0Hs7HvVl1t2SkYYF3qPDmTROeY3RWMV9DLH7SAsjnHPT4Ox4dntd5hU6vCMKuyEkIs7pM
aWt4UhHRqFRYhRLGOOeBzDf6cTvyu8pHfEni7C5q8fgng1nQgkJSZpPJwy9j0tU0481ucHpZw9rm
OGhDZPe2aRNE0ZdcDL83tbJWicv55SxzjC9meV5Y0vZbu2u0hkv6E9bsfqA8un9h4L5aLKaMcUKy
UFEY+R7HBer2V8txnYDyYVm3SNmv5+RaM84tpby0TXZZ1AY05Mxx9+0yKBuBJDHZuMaCj7cyd4jI
DA/S+bUncFNAYExN9C1y6jh512Plbp0SVFN8Syj7TSP+FbqF0ATvaUzw8WwS7UBVCX2xl8i6aeWt
YoSvKCAln13zJmkSLyn/jb0jXfAnL/nQodSqCYXdlDoIY63a6XGgpkGq2YaamA0dwXZyCh0bJ9iT
K3qAvXzX8DOjblzn86wcjuN1u7eaDIdMQcdDt5rAbEVq9Syz6Y7AKc3xaJD20pn8F9i/UqM4qBwy
lBa2oqkz2SENSyJBKQnvBYbCSCD1a0iiY/eecd/oMRmn9i0r4Gp2lLofzAQ6QcrlSzWOqn7mZUyh
Kmay4YS3oOjSfSJoxb3QkH/I3UPpPCUU2tdligf5k/jaoR6soApBs3trSSuIfTUaIJL6crl3XmoS
Bp2s/WT0DrWOuSjhqXWZRufvJLdfTCKmvWP45XTVMT1Nk4LqSaiJvF7FgSozsASZfq+eF+R9M+Cp
nXf9ohK7SILywe0D7vDaiClVolqFUhqjT2GB0t5doqIO5qHvjlOFw5fBG1GyFcQPDN3jugUQOzbV
nbvyIwy1XTJ/j7VF5cMeFLcHzGGaNb8YA4d/qgF2gFXCjLmPdViTCoe4j73PjBg4obIZx0CAzYjk
80Qdr1R+ZlrVyaDxVrdU5uIDRgzYjw33f1hqYbKvtAocloNVLMfSlsfXCFGscMWNkP2KLhd6+6+F
+BhcdxEvDxBX0Rh01OT0u2RgTAQRjSNyThh7g/FgsHhp6TXS7zXtHE7c75z2NM/hP23l3CmqcToo
TYQobp30Q2M3O8+cj46jBDNnZw80Fpa2lZD9dq7LO8uCr9TtvcChDINjIwifzVP+qsbRwbSbJ5wC
W8OtT6Iu8LW9Yr5bjWUwaSVMFqroSVo8rLZbUyyFbQAf/jRl714aBXncXHtO7gbHfGiWYdZvvZhd
t9SfHPWkedVOJZlLXpRWcMf8FHT7O+a1iZUzZdEn/It+oTh0cE/TGdfIJhqbbWp6OyijW0cl/GO9
AD9ZuIlL+kLQKU2bizD+EI5eOT2/4vZVz9loojqIQ+XP5Crb0SOoU4AQceYndwFY07ShuB+p+rRM
Tqzyz2g/2vm9SY1jCkTTU1/s8G+O5z8zTVZ7j3WjJdMmfaNOinXZl08yMQNt+ltLy9cjg0EIH5E1
/lTQANyJ7EJHuqyPG992dj3rpu6OHQf6fqtPzTnO2XK0ZoPpw28pcp8wo6t0IUX0/if4ZRpmlI58
dydxna2dN/Do0bCPIXAti6tuRfSUOAegSRvDfE7EXmW8bS+P+3xZnKodZw7AmMxDj3mhbl41c3rK
9MLXio/UU9axU12spIJV/Dt6bxPp5wgXrjT/diZ48upaGoMPF3bdjgeb1PAgl6kJYs3ERxX7jXHS
J3VTq+dw2mVuvJG5u03Et1qQSGzik2JaH1rsYZCCRexET/Gyk41k3oxntY6wvpuXGT4st3Fr5Nyi
C/zLOaI/KIaiP1jFWUU9JS1AIfbAMSMSsGa6oC5f3Lw/plhuGtXXrGZfxnwKDD0ULN2GzVus10cH
l7B0xlMJcYOkIBm5Cw1XeKVsc83FIS+M9zLZk2o5ZqW3K+PqpJaMg7jmVwxAiNIiND6F082IGxZY
FlfjWlkiKAv9Xg5H3boZc3mvQApgeQTay1uxqtTnBBf6CE5eNt9e3D9MnYr4Ydp0S+EJbIN4H1G2
VsbTN45hngiiIeQckojJuip8Uur3pH5hH23St9D77p3vuLs43kPow3bG+yAo6hCYtQRFEe2Jmn1N
eZ/r+C3Bzo23nb1m3hj1uMdXgvZHJEi0fmEQKTsORbRPofd6dyZJ0aIu+jaff4x8GZ5MPNmE+Mi0
0KlTRJfQhreuY8mc7nm2xD0GmCSDvZv4GTWql6oEK3c87AVpHyr6nX7Ym9SDyJDpn0RkxYBrl/rR
8PF+cMdfQxLuMhYPqNxVnLySgYFIeBO9vnqay2aXc6WvqkeXuzhwCZ/MGQUvd1UP3LiHbPPuQQ4d
Z/3Q9rSk0QnhJP2ZtwEj3p/I48hmaruKl3MmWTqzDuq4qbTiUKb8Upg/qVFIqnw5eflz+zTqJrU4
nAmpHpLZU4ZbSeeoghXhJ+uNjUXKoAQfMFmZP6tvGqNZwjw/dfw3z5StTrKqdrZdE6QYovtWUsET
FIPEtUBMany0ya/KJJbXjZwvGuSSdSKVMhICF7q+ivTb2LLyMAFSC0xEMLkV+8PBlhwzbbFZVrHP
bzqYP/V0zaIGrANFTDiJK93bTVP69Dzn8SEpWtJCJRNZ7kBTuoYIvW5kfxQEsbrsmgIPXtxHWh+v
U163Eq/4BFHBhulroo4JEV4iJrQ/3RLjEqoTLE1roKAshfMQXg6H5ShbRoO/JUsf21I7WUBOfJ0h
pZTtQfLXew2kulgxJPKjWVt7OmzBHHqEhf0kxz+XbS25s/FwtzQHhMXVWhhLTmAkh0jQNAWQw+3R
3MJjm11Mj7/sbcyI2XaP6KuvVJPIqWauTLqVLPM80aVUZ3Kf8gO3Q4B/CuhAs8fuDS3hUtUJnWA0
p7l/XAYGU48bpRi2U1/vTDHtUBupmEJYfGvjeZ/GjDZwavcEqdKc05yX7N1+UzHjD3lLe2rxm67n
uPgx8yw300/WeFu7avdS/4o0LCcRUx1bELrZ6/bGYa9WkRl3Rk5jSP2mWDujpxuE6rmKj2GszsNM
IkOtIc37AwO2NOnOY3pNpi8YJGtQIiDrlwQLywUzOA7yvEKC03d25EkrTMaf+V6zzkNDyHM6Dt1p
wUS6zruFfpXaw6ak2Ca/dvZBoSmNAAgzgHo7FHLTv6YD7m/J09+dBEeMugwqm6k9qfCSLdi9qlPN
ynl0OUlTPAjG6ZUpamh1ex3aQFc8KuuzktTwLTGO5MK0bGl9YA4l6RI82/NVhZwFWSHi6tTj6aMw
bZgOjjHsJ4C+MXgp2fYfBm070F6MiCo14g4uwwvbQf1HI8XklBwy9VKX8Cizw6wuk0salMiQl32x
JYF1EOcJ2z7S4Way79I6VlW9j8ac3SaolU+tKdf0RWjVsWMcUZJfWtqd0uiP0f3m3qPlGtWL54rh
aa59xfV9br4HAphDxkFIM7amqFauJPYyvttUS3Zdsq+ToI6PamT7MH6IVSzI4mKVkgeeQgIby0BQ
JxNaLS2Hq46uRZuRykAKtSGlYhBFkoXYRDNBED4B64xrC4KJHeTzr0YNnWFOOPm/nOZgmKzAyNE9
1k6soTWDrWQMXzqq7AqyjxKgB4PHYoG1KKYvqJKa57vFutW7+aZwfgqWcaNjxsrsngYJ0OrFmeqd
5ZdPjDm7J451TLX6IOOdBtmOJNEaUu8u7GgsGXwv/qKUg4gAAs6WIiZf1yjComfRHRjdnht3pEqF
Cg+aR8RMfUr6x0qJyLhF0Cnnqn6MnGSMqd+Q5eTz+YQ9jvMkMGhKRBiaOKLK6dYaqKZqs5sZWyKp
sGfUb0scWOLQlRouYMnYBqud8OTREtfJnV4w6Pgh3WwGNVpOlO5HEijw4LzqaGVYMVxlFWsfccwo
0r3H2dmlCG0WyWvHs+SE4SYvnirtVlQPc/yWdXlo3QrNZNrUyoDAbMNUJwVVrpXub1VhbBgiGsZq
zFQO4YynENU9b9KtHVHY1aIPT++zfJtIHDp77T3sf5aCAhIItlXsJFPB0rzn73NzhWCOdqCTApEv
GXfqTFVvlJKstbpba+N8HMw3u3No+Og3c+8+R/PXIHi5SjfAZn+S2E4zJd802lIaA3tG5RMnS12J
xwxAXpsThn5T8zGq82seo47Z7OnWRCITTzRiUOR5JMY+5rLfhFD5JrbaCvenSxdOOX7PXBdN3CfD
1dM3k2ZvJl1g7inBXKOf128GVau9nX8MCHO4q9eqIU9uNK062d5zi8g90Sm3BhlVYU3Xu2Gj5xfX
SY+R6lCJmRw666R0gedGr5Izv8W6aIZv9DjRP9HsshpZv2BMoDRs2lClneKQeUzGuXqn0GBSuS3G
paERqpBIX8yEIxGDh94xV8U40HA37Bi8pbSWgANqPaS6ofUjvEcZpJUxxGPSuI+4sFYQTHexKgJN
kqzzsn1nv5tjzAEy3g+Oex607GSBdOq4AZfIl1z+1Cb040jZFO4DsNE2dT/y+q3HaTQ140+Ptde7
FJq5NuiDA3dklPo2BcMo5bHqglk4hxgcbq6/OAl9ct2LFzCguvaAbvX6puMrmvAm1TTiqV2QhfdS
vybaApkxXsIZiqAlY95KDnTaxpJ/gVnT01TsAGvT5yvfQr47Q6SnoRHUFOIv7rvDpNFJR0NZVf8h
N7Bt3DZouPvMTRp09iZ2k5NTpEFs0ru0LP/XlP2ktkaQx3LtTSdcGQfL6lb0O611M/Sxu2Cj3yFu
Hvg9zJMvjYbLiDyagP0i7YONcC9/WAns9jnqTyoMHHkdvUdi3mNfY8PV5B92YiW+Zsmr05iEif25
fkvxA6e3aRLr7iZKPcDMNjwTCo7iQ+f57Qv1apk86+E+U7DtrlqM4bXAfY3+YX/V+fyTCc0fFU52
sem3urGGcdmuSG5t8AJupr7bULe0U6gpWU2/QjOPdlLvtbKFZgMknfF8ydmpG5ayGedpcG8dAoew
MUn2gTKIXVT7A+t7N6fnIkrXfTU9J2DJcKV8eZMOeqj0O1omTaFvHPh5UtHRHy9UyG5VeifLOfPH
ocDgwP4nq0PGYWNu6qPaOtuaHRZP20qMTKQZOPNgYC3XzeiYmBS9ssEXzbiDUbSxR9oNxvxghB/K
/Ncu6NIg72BwcW71+F3IbMv8eFPW0ZdDDwlnqyy0T0kTobiN26GEGTf2iHpAIpWvyLkrXvFs6k9m
B0LN3WQeDoUS5dPWUXPfqDbkRNCOq9m3Df3Z6Zcg4bSznG9d2/eo9R2emDb8Vad3TvNbkTpvRlmv
I+1TLWHk9V/6IM+sBeY84xHm5pZduvSKlQRhh/EqD94MVA/g3tppafJxuMZWw2eVfdmJCSeo32kV
az2B9YhGXee702MuwZIf9kPi6iyIGWdC57fyRDFzSRCnHVZyK4GqW5QiqhPvrh4kn4D7rjA+CYev
07z7L/bOY0d25L/S76L1sMEggwxyoU16U1lZ3twNUZbeM+h280zzCIN5r/nYfw2EEQRI2mvR3UD3
vX0rM5kRP3POd8Azf5bOezGgR8+jH6PmssyDOx9tbzx8OsbJ1w6cq5dImZcO4m/Hs21YP4N/G83i
leobl0uL8Tb+Vjrben19WCh5RsJIcxxXDdI6/GobEVFOIHngQvfgz8B1fSnUc5j/sq1juXzNGYel
Nimc2AcnbkmZ9tshc1dR3tKbP5Qukgo0B3N7bFCnCcg3TWZszWwmofTLq9pbb/D3boCO1ZlOnvSP
mJ4OJml1/fOUwNsF54R+aTX4r27+6xS8BydvSc5iBtxmu6CY1w63K4KBTmZ7nwevsW2Mnf1eTEyj
I+PJ34ErWo5IPhbaOSQMjqsvJVyFSglcJO5hyG5Vhcm7cpNDBEnZ0uNRyeEUZv1BG9Fju5jPh7u+
M76szt/WSp9mc2aa2e27KjvNVbkSJtO+JoXW2WxDj7w2tTOK7Klvkh8VzQwukhWKpp0z/2T9PkKn
qkb6agQYWCra6sdq2pVHb+CxMurkeIWTSin14ninNCSSNwtWlc2kra4vth+8Thb7colQoTzzG884
q1jJ8Cpe9fy0NAylat47l/cunQ7KYm9cYEA1aAXLiK7+lzLqkFvVc+7buPRXIF80o7xAVkfH/xZz
t/aJhWs6bKXeqR3tw1C1z+zkd8pp1ol+zVJzjzPuRxl2u/b8x7JiyQSf0BPyGgfmtRwOJeWGDBDh
MCRAf1zvweBuTRRdDN7PwjEeEmRZLUbZMAKGYFE6MhMoK0T5em+2w22p9HGIrja2jGI3mNkH2uEN
b4tb3poNFbglHu1Qn5tsuql18zsSsghgNpgxlnjyGLUsjp0Bal6E95hpD4KbqLpE/dniOAsxT1YC
+eVItKQzuEebQLEwPZeTXLE13wWldyKWEjsAJ43j95sYT65oh2OUz8Ya6CO/qnv0Rv1lY1WGQtGA
L+TzSR7mhgsmIwMuqu8V19pkM5IfPgPZ4mkSZyLyXtgtPPgpfmGUqhhMQcYDZcv1Q+kb2wYRpUkp
YSOYNBx3bTGkNizx1s1QI7i0hDE/KQcdQ4on2jAxh3AHBGpD9XmsRkmD3AKFuh+GbKXj6q4TzY1S
AXZ4cdR9S0fx7sH8QCEJCLgpiU20sDVM5aGaqKYBDYcxDXeGaCx173tCj5U13hnJsAruaqNfTRTM
EDj7xzTy3xsPCDd3ej08i0wydwP1rZGfh9+Rpjrh4S+FuY1pHWt5ztkrFoa8IXTtz5iT79k+NxSb
cWIfobdwBOgDbu7MDNBn8WWafsb5WxvGkYoJoh5iDBRrkSVBhPTFz6KVbIbuRDQ2PJNzYERnypKh
aV/AOmxDOPRTq8F3wE8G7wNCvJlmlCOg87Gsu1jMEOdvl1zTubdeyDbY2AEZ1mDVWMKpO9H3ZDpS
g+4HWpOg7EDKlocowcvcsWpN9lU7HJKO4N7i3QOlW6JjZLhqQLJGsguAg5lFTiXAomTg4UCk1Rn1
fkIL10UXjOtkFfQrKdn70ly3TFuIkwtcBXsAGgWojUDUB2NZwoXGC4fmpkzvXLHsnYdd2tw6cj47
MN7wfp95Q25B0206eAupQUyivobBoRU9liJ1tuJwC0/yIHwcA22/ChnRMw9ZLZgHiX9MYtHJLYjv
pXuqrOIa5FgEPz0eSN2Y62VVxKR9zQ7vrShfkI5cs2653Bkr4L+s4mw7aAPhsIdCkN0DrJWczhCD
3Ka8rxtA/WhwVTMfDaihCys+wT/ZlgUDhHcp3+OZQlTRipgbNfBIzfG6sM4sGV4UxW/TK2Zzl1Q5
gJr6p6orTo0TfFmSb3E5Qu6X/YOBv99qKZVsyM6k/jGyMbfN1J1slE21Nm7HiaoI/WmfzgczRsNM
rbQaEPuA9t1IwRtv0YUzv6itnaqgEDb1cBt7OERH+2iEDHO8aJfSRSY4FhZed8oMIfiOA3wANGVZ
Gj4bGbpaNe9pTzd3pHbuK7gGXjefkvk7LSRUVmyYpf0WJMee/dYkX6XxUzFIGdth7Rdvnpj2IVzI
of6e7L0Nw1NE1477M5jaTeWHbPSfjFEcpgqxmRPfV6E8KJ2sFJhfd+2XwbEONcgGOvAUV15+Eb29
dqPkKNN8A6RqLcGJOn/m4pib/a7W/BNIcdN+Vv6jlRiHykH5V0Rs9m9nE+3fgzV+DAVDIblNoBJq
mWxwO+KVGw+93d4DHPlR4P0LbgZK2W7kS1J8oKuiy3ceo3w4R4azony8lET4DkSDTt7MPKxb205y
M/XtJ9EO7+R8r8RAPK9RsoBxDwaLEkElqPy9YVzGcqAdgJXHYVbN3f2IJDNyOfWVdJj0iJshhrc9
kMVYklgxqOi9YbReOiRtxLa+NBx+UADpE8Y/M9S0uv0s85BSqkgvLKhTu7nlQHWcR9PIgTwLC7JL
B/KgD94ySPkRX8381pcpT0PYr6psutNz/YgP7uKM9rqd8N2DAUM+YQLEGLqOyfJXz7y2qU7znH20
I8kOdcCnUDOtPQy1eGFMuqqrLNzZIXY1r98qH3Cfk/rzpWzjfQRdBEl3fVsRLrs1agHeLML16hID
bzdUgD6Q8K1pgMBrmf86otlF8NqRP+MjxLqCNw923YIlZxBLlgCk8nJBlosFXu5DMU8WnHk25yhS
F8R5GAM7Txbs+VBmyw43fskkSPQhL35LX+7zFP8xxgxzjbTZomISwdbB07CrDBO4kk2IiJqWG4Sx
hb1A2KE7lRxOCFOqZHgEW/GSOMNd1zA7oBGysKQiQqSzkHn9mI04RcIEVledzPdaJ+lNEDcIEJlk
8jExHlpA8a0CNer1/i7IRqJL/dFlRAZYvocwH/YXuQDnywU9n9bPohcD4Hig9KJtb2F3UlmCDTlS
Q24w1aPHXWD27AAXtD3GTUgmwO679D40gd93iTDxsQHE9xBPwLGaSZ4Flh8gT80XfL5rpzfhjDLE
8dhGQ/RY9JQsmo0GgLchesyssPj1AuX3B/D8FZz+kGvUDCY8wv38qzxm+/3wwbAC1F2NX8BgXzMG
bDaHrPkmKxtMBHkAsps4EHW+cqmSrp3T3WdLfABsj5o0AWOJFRiWgAFcwJtqiRwol/ABkxSCyvqw
yCSgG/cQvLYNrWP5U4fhBQtMvBIGLZDRgYKpC/lnAZYTJkOL54b1TZPTiRQ0eMyGidrQGqwjpoTO
SoeTOzTFPhnltxUuKNVqCRQZd9A216HDhpZxGmoDEhhCZAYZiQyIs4nO6ZZAG9dBA7EENwRYYpXt
Wfs6Yag4ZtMzedBqk/C0b4lhPyQuV4JZ582mza/5Eg4RLDER4xIYgUvP3TVLiESxxElE5ErU5EsI
ciYic6Bmcuy940rMgiYz6GU3ZRvPdsNxE724Rjdv2CRSJMSaVBfyLBDg+EjUAQstURdywbZMS/yF
U2p8p8MmqrGF4cNk1E3Vxx6E3UzWfKUT+SID0IDW5dsck7DRL1EbTUrohnW1DFdegebwa/sBmDlm
cfbGY3AeS3Fn2PeZsuCXLRifklSPasHd5J/hEvaRWyOvfAkAMZcoEI1QCuVv+25CejdDpFZe4xzz
Ius3TdP026aJuV0T+VCYar4hzWgscjD/0kOMEdB0L5Ek2RJOEpBSIpe4ksFoyGonwcRbokyUwXLG
L64d2eSw4og7caR9N3YEoERLFIoaCUUZSEeBgL2LlriUfglOAXtmnSuoMDkf1EYW7CeHAqo9cSuR
64IvCYYVIUUhXhMPxCqTtwGKj4tObt0Z/b5vY7Fy8SdtqyXUpSLdhX0AX+8l8MVaol/UEgIzSOJg
HCyU4ZIlQzLQEhfjLsExIzy8lWyY7klCZdwgvLruCLwSBdrWyJNPZeSPU21Vu16iaQM0yvrC3ao2
aPfI2faDEeLO5JKxRyQhgH302iHlZswDcoMmcbXqCDtoiohsghzNh7qZl5AcEekUjxAlJp7rMx4l
rvElVAdRwkZVg75vGP1HS/COEz8NSxBPviyKzJYnDBAW1gTyesLSeKqN4IA1EuMexiyVKIYOFcK6
IhfetViCfwoSgKolCmheQoFYU6hNQ3uYkBfkesypyJ3PdpHnIIp3/Dt3iRdKlqChxO7vnCV6SM9i
C1cIbVw0HtqJP8qT0+ccGfej0VyxJ6Jj6n94YvFnCuRLYgk5akk7MpfYoyhFL0wMEp0SDcISjdRN
AZoyQVjSEpsUoetiQ77oqDFdxRPrjXTYVKmT3RuYxmmn+plJm3HbQ+7ZlA7hTBzmRyI06GxYzO7w
kyhsPR0FJdCuTW7ZPxRNDvHoi5GM7Ce5hEBFpEH5MbFQRN/Ea8JOnvwlMqog+gufAAIZRZzUTK4U
sD7QyRKbVj4331mdED4VYq5Bo/wbMP4AeToBBH8bUnVvWdK9xQb9PCft0UIkyIgpuyr/Jxsdd1/P
hF4FDFlyUrBG0rDmJRYrLCG/FWZWH4VuHuH7Zrwh72Cr/T1GeMgaiss5jOtoW7qSgYOx1Q4qHb6h
pCItwVwpCV1hzvx4kDy97hLfVY7uqz3591zC3soUVbJJ2QtYQjyWnJSRkDdkj208l1CwjnSwmVEI
YVmteZj631DLd/K9E44kvDtJ7NyR/kzi9fBKZAHxPTOeRBzQWPt8+UfY0084e4pNBnpTEw+6idq+
lrSGkzTQ9w28pYEM1hUkeFa3zSaLCWbLBqcEpJYXa9IKtpAiul3UIoYyFP7KpjdPiZHdpBicoC7F
V+5a6NZI3L3ltbmN7imB1B3VzU3e2NEBTzaRWn7xos2ZASM9mQGRi/553JemzeOhg0PkAZbr4KMF
Dndvq0pr7RpeQuFCqRQsnxyj/MRKmlNX9/kx5TAp8w10kvTYLOWAR/FQdhHWqEz9DmG0r+0kOrGS
A4Ua4PgvoPMtdMLWxprfz5IJvuMfeBR5dpjPsMjWZ1iMT2xsxdH2MPuWo7gBn0bCW5duMR/y40WR
Q9YDOGuBH7RMMRXAxVu1eU3rmOdPThH6IAVGqOyEyQUmLpO0LH9betS5wPJVjZE4on2Y7kCp3ok0
P/fEBvHYlsUprpoXnafinqI6OXSsgasy5knTXIOpwHJsU8Ju0Bki+I/WASIZEPA4aaZcgFEXkp0F
2rS2ffUhse3MKMDNiconwg8xBeFrKXn7TGN+7SbmZQwRB5bzl9pgDGYPBaBCI0g2ZKswYW4trERM
dLKWQgeWScc88xJF9r5jErR13JxNnNsd9BB6d7HOmfXbfxQloYe0mCGlevFDt7xhw/GjyvnGlQlV
FKjjids7yJBKzXVzdhU+qyk9OMF3w5GGpFJTtJosnBpEi5gp92mQvaSRUaxS2+wQWeonM4KMF3QW
oHbLpzWwcfMtt6QdFv45VOp9sDosYzGSSGgDuJ9d9eHz1dTAtHfa+cKja97GLp14OFoVMoD2Cagc
/ykpv/26eBBzIPe98ncEBAGsiwPY1NQDQVNeVcjGJewXzqSmklzseW7cH+08p+kdQajbQ3yJ6Nup
XIuDMlFfYY+7YW9mcmVg+q4eSnmn09neyBIxRj5V9KNuddNa0ElUpt4ZFb5N2PNiVQ8nLTjjAKzO
qwkGD4hk3Gp2GltMdIpz2RnAHsLiACfyUnR8WWvHUgduVbbojik3YTjWiAGLXQFTeZs78QRVhtVn
Ud5EsnoTpAetB8tdUGrVnbGA6f14qtYqTpnKFCjbhWUdRMqZ1I0SnZqWO6eG9l/5DAwkt+WYJXD3
I5hGiFnWKm+ytRC9WgUzBVhpwAixheb2I0jEUR9twLnBJT1uBPXPNuMYYyJYygMILUEBZd2FEhMJ
CgO9RhIuQ2yCIRDPNWPEjeUyw6CsFUuQ12s6Oey2FfZLvnqMIdqncgrOiVO/6CjcwUjA60npvuzm
flmj/ab52N2OhnfJWt3tQA5tJpvXHQbtO3bbT0mvWi4cbJmxTAshQOwCt3gvvTHaF3NLXMbgn7g1
gHtH8Z+20/ZegQg6JhHc9zxO99JnlND6k7oYs4ZHPpi3mJAGRBpYNFVcP1YWU1LivCBdlrtmEXBN
Xffl+9Q+EbrylbS4E3ueSi/0OfzC5BQhMjKr+UIAoX/lQox3BoQJOkFs6lHsoWAp5k9yMe3bCi1n
Y6vpNSuTJ/jEwU1e3g3NrjZdjpQx7fkS31CX4BDq/JskLC0kLdGwCRleM13Hqj5rs0eojGMrz+nK
ikFsQryi2zijxY6CcNstt3WRd8ixJZKIUbD76CPqxj5aADjnplXfdYuOukvROIMaKnFX7+cZst6o
3MWpVCBdDIMvRUTYOjIjbOkE/qEksTYVWhNTsBsHJplsWty1REKxih2q98SN9a0NhgUCKiZpIiEQ
M0asF7rsI27hZTYB0qtkrhjJCB5f6emv3KHUBcO8wV8AvzERfLRkr2zy9EKVzAMz8x1iVIBd2Sk/
wOZcEn8Y2CW5MDBbk1ljpF644sTmv81C/0mzkAWXziQf9j+g5WEWAsP57zLy+M3/8AoJ9y9pO6Yy
TVt5wAd8zDr/wsiTfy3UPOX7Ln+eh/3/X71CJOVa0rQ9pJyWBxIZ41JbkgNKIq74y3YtYm+B5HlS
4UD6LzHybEf8G7MQRiUSeUlfdX3Lka67xOJ+fTzE+Hj/+Z/E/6gCJxEF/Dnc0+k9c4x40WfmqILz
tdVpZ93BUllnpkbjZwEm1VFqbZ0Wr7ZldSQz6umFzBPgYpjjj07tWwcoI3/sPg62FdrBdVLgRrd6
C+WIIc9+nbGPB3C0cieoHDYFe20z+LILpsMerATOcpgqyH69hRPpZozax7+jyExrZy6+cnw3jIw8
ddeEWEJtAzRB5H4Kg5YiyBEmNsZKav2Cgq6J0GkDOmI3NvL/TN3kOid3fU7rouMp4DLXdD0BelN/
al9h3H0FI5VbOt45urjMvSZUyrGPymVA1/fUpF/h4ln2y9bZWgWiymryX3yR7nOr3M/SarlYMPAY
ESj74Cp0jySyeCy75EXmvcHJ7mwL7shDEJUmpKJ27cZiLy/lxPSP3unDTd/CjFeYmnCJihgtQWlR
TqbeK8IpDPcFqBAXN5VlI8Zy4o6tkhkdpog6wrDcL85hVvG6e0nr1kLsKO6arNaPVd736DL7ap/N
b6MaHoohru6N2qnuJ0fcRRh0QzymrC0KhP6XzGachZhuOuQFCyWadsJPWmtvmH23iqvK2zmEWtRd
8NHmBSO2KfRvCBucOdOoYoelYdSJhl/GiWyZ5dbLzcck4fkwBWIUM60XKScw0Do097BV4g1px+3G
cWAoGdH4YykuEa/p/W3OexAt3OqughDOJbEuGqPdOZIJH4aTdBXR65Tf9A8LrgRdZNAw4wkigSZ5
+JPm+ltXFUm0rnZ2vRW71DfVOZEDY0xTfgJ3uPqFBabA7q6yIjvNdhnGca/VKGF4yDvQTvmdTPci
g0zr9TyeOXvtBjF4Fkag0RF7oG+xCKCbJndFJMvRbNvLEKrhW9XW0QHS45F8HMYVwWjQwoMRrU/O
/LgUIZvMbMahy09C3QOq3C1G5DA8JmTgII2XDfxtHyl5UAE2ssqbNszRjiX72hufi5IqljhuZIFo
tpVAwRo36YenM7Jz+Qkq5PjkasmDQVV0Siv1KlN7b8Xs6Ph35XyUdnnpWXYg9kvg5YLJpY4tt41i
r1k01o3RAImq/OI+ylFxs7Opv1xb3jqM4zmOfqeoLPbpwKWfguDAp15vCMV5meC7z0nf7YKUarnw
sPb6FizuRNH3FN418YR7diEHOj5bnnp8t2yeirjNYbNluctSqsJgE3WfiYu8rqYCZutRwbTpUFHZ
jyN8daQ2/ikugmxXS49c27hCNTGz4e3Y1Ah46ZsRST34P0Qrq9LF4h6z2jPrFzUhKkaCF4bVWaay
2lIPXck5KTbGTHXIt2LdmsGmqHAxksSA80wfJCCsXRpOEJm0frf8YC3kNz7xQ1f8KbwgPyb93vSZ
KUdTi2K6Za4jQoI5h4w1ZQkUzHoClcMYKMg+CaD7jrvoruMh88La3BSk0a0EiUXniS2OGZW0RQj2
XW9+rqS6QAT9oS1h3+B1zwwLyo3dxn/mPrzJ8/ZZp0z5h0PYNUfVkf1BqODKNCLEcfCf4Hp2O7NG
6GqHnEhiwtdknEffPOHlUdNTTPQyndUM6MT4dvMFVGGn+a5kjxRWPmSKDH8KjdK+NdnzmJB7GNEy
oCKxBHPrn6I03pi1Zp5/AT14DjJ9aSP/j5lgwYzIjiJiO7aAeUkGGX58LyhBkf4E7m7A5R6XGRm1
CF3WwCOnvY6L7xB++i4bqk+DuNM9lPW7XHIKiY5eIBbX3JkvEGNPknl5MQLlAde1LorOofEEgtAO
PXHW7mdp9pI1e5sdrHWokVHFUKexTdpI9XrUG0ON4S7+DgL92yXDixeMnwbcekZ08nMsowekHauy
xUvCWU/XRiTr6l2OnGdTc5TKfCpdCnxdxq+Mh1Z6YqvgsrjKMc1idfrM/jbP0mt6KaNmD00sDvTl
TB4xz4Wt3DqJftfZeLIMdfGKwtp4oBooZR+7mfCKuf2atJPtcsthu45gskNmP1jDXc/QK3EKaBsi
VycjYZUwDOQSBkc7QStqsBox/fJXYcJhh5Ji/Jox+MTnJArHG8uG0KTj5q4YUV9xNayB3+BrQgsK
BMx78MmBBIfhnhsR7txZEbga1s4qrINbp5/Go5mwN+n5T3byvBwcQ2rcqtG7sWkpc58TzKu4uyuT
DFPjsQ+HZ9NRz0ZvV2s8F+9Dbb0Lf5hOjlf8CXQByYlISsNJi3XEq6W7UjBXENBaXNjmqwahi+rS
LUkAMr+I48y4R8VXj5adfp0xdhQ6v4iDr/wh23kefhYPRJJ9QGwgb34/t/qSWQ2CUm6MdVWZB6xI
1XrSBnLIJDSRz0Wn3GurvaltVhdU56FNedO6vXPoh8rZphNH3hQUt4YhUeUQMZcYQ7a3O/SoWSps
vsUMddgbIbMwWyQ86RYhMOIIaeDMadp30Zh/OmD6KwDxF8geqJut5X7yP31BhT434wdOmiwH/1sV
RJ/W3pvVTS+2T1R7bp7tzELRZ5anhNlYoNSJY+1BusDWfYN7JoMA7OI/7LvkMomT794QHpjO1rWN
oAYGw92ucBwEeQEBf/SLN2WZ7pBqMjstSmTEbcPFdTB7lrltX1qbnqyodRA1aLomWPh5+uJYptqC
Ue/Qs5XRfaGxrSb6wW3IpE94foCm3SnaG+ztLO7hYJFyPMOzTL/Dxn3xcheKfuadx1kfhBE+UvMF
eFG70yhQ2iYNfAdSVBuN1ykE0Oq3UG9DxltzU3x4P42w4RXhHK2hr+qp+0Sp8hu7FDlF7a2Vnb2b
BQ4cxfh4sQfANa8+cweFACCRnJiYRdXy7fpFSeadG940FI+E53qnzApAfUnyZ+pipsSkvd2p8bU2
uk/ydxlGWMibFsqQl8RXKy2fiwqG2hK1tGY3bu/rhg5OV9274enDg0RGkfX5b9kozBBlemKJxRCj
wbE0ts9xrH+q8c51sBLUcvboKPW1LJwP6bl4mfBxiaB5nm33TrXqCjmZdZDm4d8kpXhF9QxSukKF
ZMSdu3aleSBkFUgxQ5+oBNUUhyz9cAEOWXkPHPIpcUamdiI56gaQmTbICLJGWkJTXNou/+Np1h1O
UiwQU3EVxmflqPuMLdxpiFGYdPMLdLtHS5npNmabyz0kVnGB+19P20nQDgeNfhIt2RTp9GBTSHYu
R9kIlY+9EZ9a3Nx4zB6FrtFIkCRcR9ZTRo42ruffJq3Frp+LVyjW3fbNMBaVYRtvEjdLt8LBy+Lk
qkPHp9itjmfZRHeF7T8DJaWF0MXt4MlzzIqwi+eYCEAx7dTEix0DpDrk2XmGxqstLGDCpOMt1C7S
/dprDtr66FjBJ0r+ahVCEOSeQcJqFPaO4XBz8EKHvIlFLQ5YkX5EZC9tb+31IIyr0y0DBPCA3CsN
N2t9piU7sbBfm3n22DjVW7+MaRinTxT3G2OyXxOZwtEZXiVEOV7PA5m/jM6qF5OlCljKzWDE9+Dg
bicALPvMljbqbu+lzvpryHfRCcV9Oau9fDQsav8e/ZQTi3vtUpzSp0juTZ3+5rABV2HWfjTYVvPp
cVLytspePOujU+bV50BdAe569IsAlDQUkzYgYzCLmYO9q0Cx8wT4tZJu9ELRYq9iKjY+V1gKbV/v
a1f/4npHrFNTiGR2+Uxbdx7iXLDFJ38zS2CJxS3tjS4QveF/gVVJMzVMgJmK4sSykLjBnumHF3Po
+dG7ImrJkQQ/c+GS1C3G3yxx76MWyzdytNjX9e3ff8unpLn1cKtsQWQg4kUoVFqSCSTDmJWykYpF
mD9RrbrqqAgcR1DWbnQ55siTrIdWs9rNB5Tz3GhnlYNT9yOGlekEpMWHvsu1hbObEVZAdO92GNI/
mQ1oxiEI3Mu+qyYACDPzF8spi1RIBqzk/Pkm4gXD45DUArW3tU7dgH6hga0zyYjOlYBu9P7Brusd
QNQTCWTTgoVUptwlaX6c2H/ftCQvXUcnN/Ats03GLLTjob6bWRMd+tC5T3NfnGJHmldFs3tZRoYI
K8R1wJR+5uN/DBrPPFqVfwm88DZpJXYUXr6TB5hXXAC7fSazrXb9fD9m8SUbAyZ3RyZJryRRYB6a
bvwlySJMFa76Pr7pGT/yaLFk1/T/qzF+GgkPgm25YZfgcwmitqmT7rU/hKb1VUz2JSolGlPjOx8l
6UqM0OKeLiT16d0Sc0Y2F5+tkn3ls3T1uFZ+f8bpsBjpzWs/sd6piz894zoAjx+WYuE4GvZ37u8t
l6loANiDVg4zoJ04m9i3doPBylBZ84Fl8okDKiAkibmbquxnYTKoG+afxIDOZ+n4zUI7tOoaAXa8
8Y5uFTs3pXwJOYm5wfJrCRKfMM9hg3UYp84AoNco2T5bxNqFEYIr2Ty1Ury6RtzujG6489ldbF0T
kU/i+2Q7Aaxb9tfcRyBRXIUfy3MZADvdZ2TTfWv2VQU6hlj/vTavOeJL86HXCl5Gc1N3zNZlxxQ3
6/1jbhvTwXvCfmlAD/RvgJvlTLnltcwqzFg2G4yxlcc8M3hTJj5Wwmk+KeipboA5+JgvnZoik/DZ
YDJf5orZKfTYAG+9/4HEgiI/QVbKPBbZB0q+Jj8MHh9713O5dowWPUlYZjt9iQnZgW5ycnJdvZZL
iov02ejzPtw2MsGKhHOdvHT1qdivnM3xe/YcVL/TqQNVuocV8k7hYhHSUTkXUzsQUCYIhMN7x1hg
Y9YJmuaJ23IsjaO2JCyGofkxAoMQKz62tdeiswf85iAhjjE/YFGsgUqx09gQD/o4qnTeG9rbT4m+
g01BeKHI30gd+hVS2SQhVja71ZzARBOvV4ILKSgwg81s2QGbvnqRSjZ+J7AuZfl4JlLORtXU2ZAx
na7fdsByNwVTpW+fdVWbfZVWdtDEwJNuppCO5Eg+clRH2yahMc9yyj1cSzvTaswN60pSd4vxJUqY
UY11sSZM5Y+lpmwnk3dfmSFB0i0qNF1f/Jxhg9GRelwQlFC1BkEAQ7TpkuxNOyRaIr+Bj5mtpWM9
trNomfpvsYyaZda9mQ0JS6SU3XTwRXwr4g0METST6ceDV2V7p2ZHNLHR4EjKHRlsI8Qb2652dg4Z
dVsw77tOFfdA5t8jB90WacGLk5YHyjPdHdb9fm1m8BEYJ5ymLnlYgv2a8jdURrAvkloyj4Fs44c/
dH9v8URulxfhx5VTfoi0DLeVn8zbyQt/5WCNa0RROEoN8VO6y2hwGD+EMp6LocB/VPQmHRZhXlZE
d4DOgin2LWAfrJpl+S3bN+kOI26m+rP2kToEE3w9QzR/JjQLmWjdLWsthMgcAJUNhLXvTQSBRCgE
GRMyy7vpKvdYToTG4yoCfzEHu1H0t0VO/4cK5clAVwHnXaPkbt8ImWO3SsWklf2Q5V6wuXeK5INB
GHCJMKPELbDrusNbGC0+d61+wnK094zdQIdgeDaHsls3qXgQ8Vcauk+dcveyn1+mFDNN3eb2RUMa
cATjxFrSGqbppnN7vulJ9GykCp49O5xDU344mqTfpkRpPXrOdXGz0jswvBpNtmvNfcIkluepJnCg
BVvotcPGV9CK2mJiqiTMHRB3bz3o5eeK5RGNBuz+rAKUFxGiO2Msdp1xk7pfDVztk8+0yJxZeqGx
Hz34OZlJ0ERbvyRyKrcAmPZlEZ6DcYRjG2yGmJMhttt6nzb72CYStyCr0KnsbJdJFnG2G5+EYsFZ
WWBhWFIwpBlqIsVJPxvVmQXpbe/NgHiCDhdaz34GbbdRT+YOsd5zVcNlaaKMWLqBP9BzZxBDU7JR
hF/Cn2++IN0aBTWM6Il8qNWf1EZHqgqQnrVC4Vce44ofLQ/it7Hvnib2vquucw9eZNbbUKt9ybHl
5iXVBiTCHOakLPK71FWXEhdGEd0PZnKnvSWCquSzTgoL9WMVfmfA6lZaVbgFzZsa4xlEqIxhEj1x
HahDIB6cJkcgCMo/IyaqTRj20Rmi9gns9//eq/zn9yrOsgD5D/Yq/+d//u//9T3/e4uVv3/3PxYr
lvkXywrb9DwWK8uKhByhf1mseH+ZHvsbU4I6NiW/4F8XKyQMwVnzeNw833YcyQ/z/xYr5l/kEUlX
CdtyXFhs/7XwIdv8t4sVljTIVPwl0Yi9imJR8/8tVtKYE7UMyNXMsMamY1JxTOTHAfXhIq1A45bS
JQcYDzP//3J3JjuWI2l2fpWG9kyRRhppFFq9uPO9Ps/usSHcPSI4j8Z5qXfTe+mzVDaqq9GNVm0F
VBUqMyMi3a9zsP8/53xn2sfOklJvw80DmuDMbKowDy23lewe+24Fbaae2jb7GrIM3cHh5CJGoDMo
qCBNhZuk4JKqcStrHg1khdRB5yFO195+DECryODOFuWPWE/4P3BFh115Veb6GsbGBivhLePkQdX+
a7pKkxXh5pp+oylvm1Sflhnmzjh+WW2J1bmlSc9KXuKofEraHqN93D0UDGH71bpb53C49wEo4kL8
nvOmBwVLO8BKyndNASNVjGDjAI/CbvBIdaL6VSMLHyv3KW4aPolyIlod6ceKzCnMWUAP/URtcYGx
hvPWc6HXce9gA3jKIxhrvAopj57kvTLuGquYHqku+c4E52a7wTqcTu3d0JKckWt2i/UhYiLM33E2
3WN+Jc1VViQ/QKgTU+/YSuYaYdnflJw92fBlb+hgyO4l7ZuQwaw8IrCE8+TSECUjg5iSkApjXNCz
CPNzMVf3ic0WVuIZRhXC4cdSzzNOwCGUv2bLvydOSog7ofPbGby9RqXmBJcd1plRgVKOgx0lHEJC
GkJn24flpAYMnClJ16YGC+Wa0+Wg6yPNzwG1s1mxLfsriPwUSuYMKECx3TXlfU5KiNNGHdDOFpwK
QWCuGt2AmHGBWO2bxN3AcjGhw4WBp7G3XoIERrWlX6AlT3wfl8r2nzD2GnY1bApOISS6eRHP/J49
b0i1aTn+qmBmT81CHUV82xSETAIoVshH+MxkejvnnHKswUaooTRhS2k0G19//BQwI3YADmiqyYej
SvBXr7ZlU2v8bVECcWXMPGNAZDDrYVWX7lJeEoH9s1rBpkXC3fm0PZDz2fRJ0B0bprutHdXcNjP9
KErk96X1u7OpcsLJ622LxMw7LBkLi0o+7N+bQFnXYcjCpyzlFcRb1lhT/UED+rHziQRE3cIXhWvS
oHQsNb31bvlL9AU2ESrwetwDxCfJJUjCFU4RU4Bps2JI+hIXZC8WWELPhPBw7RIBxJA5b8WUfYhI
vJYtkD4lLrXTWlg9em598hpMuyzgXLhb62QTSTT9UoWwHhRUcJbZlF+OtGAGzXIPiP8RCK7ATcMn
OUqtoKy8UP3hcnnQ3q1I3AC7Sq+of+JDConUx+SU71GfJ/o4kwfB6m/j0NDZ4fNcOtITprpTmBJP
mzbPIKDWM+I2c3oWtNDmAbl01Ab1pPpqPz7RPf2C6Tq7nUxRaGcqQztTHmoXxDnEWnnMfiEJ3Ng6
UryKHtOwsh2kaje+4ZKx/S8Wn+SyDamI8g08Paa4dLBxKWNvaBW5sMHujq6H/51dboBMmpd0JlOB
2kIijldKUaMIhkDMMH296rvJFKc6S/NOaS+OSkcxmlGuSn4I81MI4yMFUsLEtm4nLHrU+WCdELzy
I+70xKOwNTLVrQHWlg12YOxSvyi3fELCpTTS1L02XtY9LzTAsr2/8k0lLHMOO7ZccKq278ogoleB
o/SxhkxgCmVzUy1bACSq6ZptTRpp7NqbzkMvl6aQNswnj+f8Y9nqxjDEmb9pr8U7CAlxKg8RvbYe
CMwNLVn8Gab0djT1t7Mpwh1NJe6AZ1Wbklxt6nIDk5g2BbouG4KqpVIXxEfH1QNywFi5hCnetU0F
ry1c5Ig/a3np541VxOOQwl4phjPLdZaQ1BnYxlEIA58sqTZFv6byd+koA5vIYENzevT66UxLlzz0
Ll0DCi5JFRdUeUpoEwVtwgGtwmuCbFpIdOpWPoo4OBg4Iekc9ue+wxo7oPw3NDXF+UvcQxgZ++jR
c4uv3s4frKYkzpH0Jx3wTEo6HrqNKT8u3H06UYbsa69FJ2a2xPAjsMA19VZ6bI+yjI7wHs2Glk7U
GtXNWL6oW3ZN8fJkKpjjjjLmnG7QRPG3upBCXr4S/MwlC2pT4sy68mUytc6DKXjWND3D8MYwYL1p
l8xazKLK5rraTvMaH8fGfmEU4avHlnFcTYl0buqke3qlef8+0wyut8EE+nSqPFr1UHYLm9nW1FIv
9FMzgcenMeInhAcZucLUWNPZMe7z8U1bNnZHhZGSwms4/R11qPm95FLfjbRi54LEqd2UaC6Wqcym
O1sPoDeaZKkvHr3aiynYzhyqtmFhDaZ62+1wHNgNLt6keMhNPXdFT/fUVh+tKe72Zn2TLf7b6gwn
IaW6Stv1u5eUfSc97+cMHBLZjuq6BtdIexeFWhxlqqYAB2JqwyPHIiM+JcvFkt5DY8rFF1Mz3hfP
mtZxKiFxk9NDrk0hObYPvMKmpDwzbeWmttwxBeZ9jGxhJO9t54efgcmByYZMDuCApBBwe0wVujVr
AAvulbLL/kSy5EqlbrlbTYF6gj8Pj5W7Vx3q3cxZn8U93iuWBKxNFAtiC8OEs9QR2bvXovbwiObt
sm8AW9Wmwt3x2+eeeZD3Q3kNBeCczxZsU5nfwfxMebEuhlEVX2iZcfhgYX1qLKyDKY7nSfUw0SRf
0SjPOSLYpi2RANfUzRcsQwkojpTQz7TRLzW19LMpqO8d5z1fneBMW0tMjocae2vKWI/6AD1Nxf1o
yu4bK/0dldAoi/iY1BRyf6+LN294ELV7ueRf9NM2ez8h6D3SaUsQEuhIl3THYZALEQq45bmzU0Bb
Lm1Cglo3n4iN8OgEHI8l/yXmaDzG1GZA9N1T4dfCGyC8wAPUH3jujoYVFad6L7IQz55PiJsC3wm4
rza2ixqnGiyxn67Gfg1lAzWZH4nPgnCy2Bu6SZtfsN9CfsQVdZ2MqOhEMbCa+/KtAvAHHVFfatOZ
mZjyzKFl0Z1crJhWzZx6zSRe7tlxUn7FzUFVFx2cCWrwjdS3qoNimXIEumC35WZeWYQNVlTz0AUN
KNr2tKqEL0fwGmp4kRX4EMHOsObU0aVPUnyzlvoqG8F2wkTX4s9i5YIrM+snENQKhBKef88HNik0
b61mL3LvgBOfq0/l89bKyz28QRDEfS23U0NWPsLCFPd4gEdQoEgPn1WvX6jqeS/b5T108etIN4SX
JlgezjUXfRayHciM+7FitITBjHt0ijwYlRWGE2NxnGGabKkjRlXk6FTMMPHnKTv2Oatur0p5EGHE
ZVYGWUIwARtPjAFBVVSwO+YSCh4aZWliJjNHQoUfv6KJG0o1K/iGo95q8pwZvqqsvTeA6G1Z+Lg6
cn1ENu8OTsvSbCznXRpQAjSGy9voxMURs6pcsm9FnwGKSwOpY2wxvJZFuZOVvRx04Dxh7JGXdCWi
4ufnLDOVyFTGpAmhzdGr0ZcmTsZuD0CnA6NIUI1t6/xqV9WVXc2XJEBBwnoA9pMtDJWlRGoKVjkC
M8W4LmcefB3BgLo/D/5wTXqQHX3MiboJeurD0nZXl+JbsjIecq/YKc91obWxEZ1CiqqGnpjaQFwr
rTNC2u13gei2o4AErcXGUxDJuyjgJKMXnezSiuxqq3nqar+8CrpO7tTAzyUp3Z9ubu9CzxXXorZv
hMdmQhYXhwqszTpKfxcELiDj+cHqOO5JJhJySyHmGJmVu6HHBadn1ELbzcQhbKaDX8hr6KokaJuJ
xnSPxqLsaHucjuccHBC8ly+9FF9jjDZeiPSr7SHwDZjv4I/EYnDZQFGik3bTLhKp2qU0H26mmS0j
37z2pk83I4Dape3bQqcbj61o41HNults1mahz7E2pFmLMQS+EzUVPn+1zx2z/NT8Qa3Pa41yLrHS
y+Wmv3MnZQ/kZuTP7gbh5jtier85G7w3aIObKJjPXareJ+WM26aTL1HLYmwKqFiVkEo8QlMcZ9pj
Y7F4lDOxVnsItkHERjYICM05wt6NlNXumqB9HlvLP7QZAWoCCtcOTQ+jzxcq9TJAest+WFZZndiY
vvU429hsrz59FyuW9IiWEjJmXpY99CP+vqJMEfrj7NGVIHkd8uBH4S5Pbh4F+yhgOVRH6Q/hm4Z3
7Fggtlze++TX+g4FLKTGdODhv5IIYCVvD8fVRtUfmdDGyaJibSZEpbFbU+oF2Fkt1R3E64NDHRW0
F67WVsPo88111bITtnPM8JYAmYWvu2C0C2modNL5lPNcREKMp1u41AG6pW1XbF9dl0pdSWJ6jU4j
ebNN5UvMP6zI2pYmNUlfqhd8Dcq7FiHHcbehZkSb0SeqQCjVWbX3ZrxAbXU7x+8WHScnK9DtPs3r
dJ9oThFF+luHg3OSNPFsvWCASV0P+KIAgFdY4HfsnGGIBOGTT72QIB+6BYU17LyMCp7Gnl+teeSa
szkhbpn0G3zVSm+TBHk4IAqJcY3JncaFTez5W5UtgsDba5GG0WEbOMtPbKaYiGqUhDy1KDGxXyl+
dWAboZo0DkQDPZFMUOOyHstsme8AjW+Z850DzZwkPYfoY1wIwLVZFG8xNGDKS+Ocs7H3oSKc030y
mNWkZNGR/26X8j5ZEH3nni196FXcFLLYs2UI0cf5aOcy7q5G5VkYSbJk4yPgHpoweqen6DEOicPn
+KBosQW12YLriBo4Y9DZ71yTHoaqCdBSoa7gxMcnTrOcapr3CGjqygaU1cma7xv0RrikqudHzC6n
j8cnnHJvqSjfcpxj25zSLUB6tbX1f/B94Q8TAII4TE2J3RipAexwwDw3kiKBEZSSqPgZU8YHdWbi
IBeIH5rxnP4vh2kgGukIhGwukuGqCHwYOhVQ8igHDW6ZC6nwAdYo8ssSTrnt4JUvqaJPYIz21lNI
iV8Q/Sb3Ab19xthuV+2L38AFqkE6rcSunT7QVxq8zRzN67FPQXIb0IYWnFMDTJBi4P3gJU+xK9ej
nQ73lpxAApoqj2mC+a/ynlAy4czOpnDJ8x/igRfAetfNbXdl2/1DjzOR3fJ2rsPklPgj3rQW5X34
ntb0fSmc4WINJ4d1HF0nUKhsS88gQqi9Viu+uFKTUBtz9DxYzvuRpjawXSPL+4ybtiBv6fmoG3QZ
I5O2nBLHXFh4ctB18abeeRTzHDRZFpzINokC2AzROEI9XYlBzdlLWuNKcKPYPw6iv4Rx+mulKOTG
rs5RJNRHiiNOPdecb/G9omfDYITNQxJdyaDfdKh3idtMR9dmdnn1Vwyx+QBTxP3ZJGN8E5hrqhqH
Y1zdjhFyc2dokSnR10WDb57dvttzsuJH6aqrJg1f/IGC1WaJnlilwIeHvIBzkTYtrQMy/fTsblCd
KDooJYipmFRdXy2/wnG4DDPSJSyt+9AgODEulBdRB/K+abR/vZr2PprSs67qHhLJTE7oFLQFvNXk
qixFfBs62QQJEvkcRtZxVstNXNvfa++eXBwEe8yqAYn4lQ3OEN7p9XvqdbTpA/VFdBBtADpsmFnA
e83rUjPox+x9shJCKok7bLquvXclwIu8oNkV0EUXi/xSMUUMIUkcj9A3mxU3uBajf+6j4R70+HMI
QZMTB7upyKBkBh6q0QCCq/EA8VPAGpzIltCYQDXHgzVhKLQmpq25/Yl8c+spB5nPenRcxbpoGs+8
SmvqgurtsCZEaYMVZYFrZ+sPQISpk07a+Dw9hPrAk5PAKEDtNzuv7W27NtUOjyyIT3Iktaef6AJB
hIhrYkRB/hHOtn1qema7qBmOXD4Jo0YdbC3aL3JtfU5dQrKk4YLj01h3UxA9kAdHMc4yF2hpf+kh
u+z10ia7gtLjhb1fQOzPz8jB5vipwnB8dFrv0fKkswMz852xxtryyzErSI2XwH+S9CJZ6D2VNZEr
19ZvlhHE2eZZgv96x4ETsu5yp73CCM8NE1TWdd5Ud3ExoI32VFr7V3G2gJx1IFDwY+AgtRCw+ccV
kue65D///N+/5//xXTfsG+Kk/5d//ru/ukm/8VvXv/t//6v+7jfpf/nzH8e/6t1n//l3f0EcOe2X
h+FXtzz+0kPxf/8Ff/3K/9d/+E//iPaBBvBfaB83n//7f9XUhP+HuRIZ8gf8JX845EpEKMIwFIgL
gUJ++Ev+CP8gHiJFqEixBMAI1N/kD/sPKThR2DJwA9f2fIpr/pI/vPAPJ/AxY0jXQUr586Pmk7iv
C1osKj5EPvq//fU/sT27r5HHTEZEmP4bvmTzC88//+d/C2zhCYfoimtLIWzluAgw/zZTQhxciQnz
1ZbbeidCRstAi28gFz6YCTTqRaSgP7AXADS2dnWVfSez9YBZ8SnzxreVS51t9PBdhwK9YdwGTS9P
xRh/Zx3rdhpKYUbUd8Lt+p0eE30KfUSQmfhXk3xSpR5A2qiucc7wbkcLoUEUeozDspzmmmVT9oxS
umW8JgJHnsW5ie3Vugye9bJ23VcCKWHPQ+B9SefiuklebODzWPFoM3Se1gXHqKwJipHP2zU9TrYJ
bXedAyJpRQFwd845D+VvUR52POpKYhuR8yG65RLa1Y+Wp2Dws5o7sA707JAQozhR3zfWcOlzyhjq
ufqRKZjHpfPBE4TXUIvjgcCgu29l+ji6b7Vd4NxO8+tugemJm8mDUZnb+tRr6mssKkVd56PqyDTk
3qt2GAXH1L0AVILWXe/w3DKqpJ8tLTwOXCE+PTyIWAf2bk3jopO6PL0MsMOxb8dF0bXnkTlM+WDt
gSLDSVV3XQ0+f65el142l2Di/yCnXxx/ol3PiCUx3TSrjO7/NC7HxuvdASgHkZo/DbZCXG5oFupf
opCYCa4mZIkif2/rnjRD0x789hDCCMPLXjSHoYNPp3NGzWIxXCfo/GORXvspaIyVjwulaobMBAvs
IO9UxRhG4j/ditYsjrz6PfSs+2JZ3mIJDlvUyRVQNkSKAmOYQKgK1KEfQqB5I3Ms1fCUEDuUoY4L
VOJ8wJgze3CBKKjlbENCyH8NQt5TksSKVb63JV/taPNvoh3uqhv0I4DYPXdeuvP1/Lta8tuw5Hgh
yuV2/LO6u8uO7EG+ZFyXVyI01s2ZaxasX8SiBBhIDrW38u/stHgNnhYOcOCJjBqYnaex7VCzp7tm
7u/XAiO1mpnyAE9RgLKWe8uiNaxk99VmdxNHO9Bg8fPo5seeePOthJXok0DfqGHgtJS0CBhsDpw2
++3U+Unr1yJvfgRkpVhlD/d1ZBCX0w6760fjmnBhjBef5SxeWYMPGNzwFAkHOkHh3greZM6UpYDt
IRHGfXwJtXcgcfNECcxrMxghBCBL5SNNVq21H9Phh58zHM3TfN33BTnfoRe8V/CrB3snA0OllFQ7
uq3eG8eimXUGYtaPL5mdw43rWO9bPIc2w7hAYZ0ImNp4N7UdsP/wy58ZtoVdqgJhmgAveUd9m1Mu
P6GHJLhA5+chXfnsQkDPipVVISSp7oUTP4INwVDG6gW31iYGMOK8pIoJdEXJ2rkBc51YAHYrlhaL
N1lnIknwkL295dpfcZud0yj4kEzXvPdx/4/K+EDDY0NmlVx/mZD/2VU1Kz4sHh1sMv3a1GEJWQNs
Uzyku8AQlooFaxK4AxqBwnAvrfZFtpDD6OXop/RzKLFDz5VbEdcoYE+NLQAb96FXvMoJP3AofWPL
yJTrcPiXPDS79ic/IQjeKQ71lB+htRCUYth7H6nO3SXNbN27Ga4mO13yqyoFDqT7N3zPEasC1nw+
oW8c/BcidWafTmu3o5Li2PExZKrOueBmoq/KT/Z5ZNvMt6c0K+Rt0mDDU1QybAIKPA9TssY7BjhK
hRQCBYOGyyOiol1RE3fJIDMKm8vHCtjPjhRqY6Rk+8mmfmzHOz331pnWerhpbYAHKS1Zgy9lfp27
8NsLN9EHVzU/KypIH1uOh4Re+kPMgX7jKbxQCJh068Qc4vKKFvhMEofgMObE6NH5FL/QMkseKlaf
Icgjt3vGZUdhhb1L20yhUnIZ5jybaSjBMQ7ZZOLiYO6q3xuvoUwwsOQWKvFHuRrHJ5zaK6M5zvRE
4HtkRRx36TexKMw1Q0pMd17e2eVxhqb2iR0CCTZ2H4mVX0KjwhQD22s1h9+cQPGggEPYzYqFEVfv
vpdAAVDyXH7oMe1KjvtT/5rSKgQQUdnb1YVaNK5teYVwddfFTnJaY0IEODIHhmKDF7GQbPDA+2AU
wQ2ARgpcMpI1BLhmvLaG9aGNcQLPjbE4JbZGe6TcwzKgpU44B7iUQPqm8iyK/NcYf/FaOs+q5T3b
BNdsf7yreM5fMxGz31hzTo+0jMUUGeJXNaMzDEi7zp6SxZqPVgh3JnJu8wSbga1YOuggr3dN5f/s
Cehzhh2wrSJBsX9Ld3CDSTtCueK/HTZqH0mBSlp8k04b+Ze2t+ed6DuMoZV1cjuw+z1v4bSV1iFV
0Q+a5n4mtf/TWN39onH2Yqo/U5NRX51KsXw2WjYQX+FDL1mzqD/KnhGInvpefcCMArJQ+FcJzQG7
HB/DprUAKeuIrR6zIVvSWd3M8bRbbdaQIHwoBph4XBdNx5lcKo4i6cwGmfawi6cnd1cISg1osNsU
WiJ8Zs7ZmWuKJOrgs+7aM+wfZCQftFPsq2mHCe4LHtKzp9fyFAf2I0dAjfAsebRliP4IFSN0uLBL
k0uHdB8mOQRuMp8XNqbw+9bbUi5UgdUQDylgWCJZAnEPY8hEgHn78lrL+anrEZIDCkDjZKJryqNw
ql2Cd42T5RZL2dmb2yuyguDGyYLsx4oW7Nmxt52QzLJtc1jtdjw3ePs7Ki2I4zSfLpAOFFBWPA9z
Nh0XexQnn1HEZ2LF5AgJpBtLQOJ0pmRwi7YTT+0LGOcl0z87ybuz6ANIfTgvHYslXTivN3kFu21Z
IVdHQp8iON7sJuMviC1P2AlYBekSdRWShI82R3CAGqzixkYwcJIVDlrAvZ34sDVo0ej3vQOUfCRP
Wi/+Q+VU8QbSw9arJ0yBngVGdoh43J6mTvWHoiWHP9IeHWJxcLJfZVCrTVHgTC76ki41QEx0HeTH
Ds6GsNv+0gQdgaCkvGldOinWoP85D+NVW2n7WIVobtJ7dec23rl18My1D5wbE+B+wv28kN88M2hp
bVGX02Dsp3b4haYawXOVhp80GK0NaR1Ixrxly0pfvBJYxhAAJQgzd9nwXthbDqtGMCE8Bxf7DNwZ
BXzVcLwi3lN9G1yCHE0sl8hOvhttpI5okmHQy3N1n5dsBAf6W4GwcdD8xtmUnRqFyEIKmTAdJ3AP
Y33SgYIuEv+bDsn0uHSJPNmKdIQiP1LEPFgSzsMWvrudPV1yoS5O51FJOCLISfmVxN1zZKHnZFby
O29YPWYZbDIYFZskLD/pVbSOLs/KsPf7D4ElOnZjdQppDzvw0TsUOR3IGZFXtBd3T1QHr178isIO
1hETH3noetP03BS+e1FZW1yygPgXWCbY46xwsyr4FQSsOHVsPwCdp/SmiuTFZTWGhvbFQvXIKpz9
YOXu7XmG3tmqvTQ8IsqD9gOEzC2twAAqCX+3LhcdSwEkAzp4iLflKH5UmbdE6ekZhFEC72VXxMOM
mL4CxUr6myTgyQuSmm6i0pgq0oOc6mUrbf+OfRNk8clucU0T4nLgunhFTUZ6DGhJS0DYzR0o6rr6
bCzYrpkXbNyei1PPdCCWDjT1cQZXKfvnrouWQ5+icgaEnSC+5od0mvPLyEDEIDbzcmIKTjbJSJCt
Vhle5AyKVTXbEGn9ETJqdxLlfGIFTZcee2DcuBG3XgGQNXbHhFvFv+0EWW3qpCRVMMVVquGa9IuN
xBGtv5OKdRY+/p3X80YTmnd7lcQTig4W39V2fgd9kJnuyoGWawB5g9n1QaLacnxla8NzH/ftuseC
0JzKWN+jeL7EWk47qYnmrLcsnoaLrIAqY8g1dUb+ri1IPMASCPFQ4eUUIPJKx9iHFEYnWa4v1Tgb
OstDWsaQQWlPOT/NmC02NW4txE6I/wmkfasRIMoGCTFRcwZceIpKD39A6jQ3g8MlnTTD77Vqj4Ib
bldbk7NPGC4wUCiPvgRVAzHN37AOn6yKNGm8mG+drq2sYSk/LnDD++ExD715O5nPvYow9k8VdQtj
So/mZN0rII17gfsqpTes9H33OlENndFUEXVz2u/hEoC0da5ax2Nmsbm9nbmy+DP0D45nj26BGSNa
cBqWJaGpUEXPAZvHTVnl32lT/QgLdjchSJ4dzRs54WCge/hbjzqjdQyDg7+tXdZcZRwco5of/ugN
JAZhOmV+sJ8bTbIdCzm5y24TU408ef0VX9UHGsK9l47tOUFU5s4ukeM0NrOaAocMXuhO9vDt2RA9
2y3VS53Cl7vWrAZtRnxAa2zac6x59TTcO617bhUzO5nIpF3rS2j+pDgyDjkL8C5FRiglHNxbYteb
XtKqFFsc590Uo/RasQOW3GHa+x0XHnOaTs5tPn+EqxsfSY4kl/zs+OMJDfUczOkebMD8KRWB6Bmo
bZSWxAuWydg8joI1NSwmJPY+3KFvDvuWGw9zPSdhIMbJoXyf7HE+4LE/hLP6oDTgLil40Wh03l08
QPS07kYl0yMXToGQ2TcXP5nuvEUyh5YcKniS4K/A7F7k9Q3O9xetG6aKidu4XdqLlxHh6AVJO5SG
uI4YRHwW0BH79UMCzYHlQwLW0s+ve9v/GAUHNwa0AN5Z8xT18i7uE6oocyfY5hnlnvGENqTAi42U
qrmXpfYEDfZUvgnc52aWohah+4308U2ZPVVcE0bGKt+1s1lBp5R+R4S463y6WwoQv6vvwVMCi55H
QC5DnCKLrwrmBJfX6xCD7PEfMph/W3JAxY6gOPn2tRt5RiRXZDpHoI/klYlWxR2+nSHWNC6k1YAJ
vXiTavhle669kcFET8U6AGOMKXpB/qR/YfIP68oBZHT7dMfxZkfLU3zySoz4UYHZ5M/ktVZ3XUiZ
d07tXJxkkCWbsztMQMQKTLQjODSbKMHsJ4qXO5WG+Y6I4udaAcPrAUqBDX4MSTyA0qNrt1U8NiLe
9M2KN3xxxVFoHmTMqKjXvdvs7HT8stv0ESnlXtS6QC5kJ0Ph5GXWPEa6Gbxp4g03S5pG5zBNP3q/
wiDgPXnxciOH9Su38E2E8gnmoocHw7/3QkzBdW3tiVy5BFCSfexP3hHC4gMJkp2VpLRx8chwB9ox
868ZN9JRg4SgdmpCnkzQuXA2or5Pp3RoXeqNjlnJs3oWvjq2RJq2AEloFBTVyrGsEXzXr04BtIye
8hmyZ52crealKGaThOJ3/Qya7AcC8hG/x45Qw9HuaNnNVlxFdsDYsDr9lUPchhixYE7ks1rwxoRx
ATZQ/i7Xq8aKXkKI7+kKZYGToqKOBSyGz0VZJ9m09cB6bJoWs0BRhtfa6YerycnSbZwBlnA770op
781euTfzqh33mf9teUgFoWxvJ5bQhzIenklpuSfGode6Mrb9KPU5f7Ee6Urgj8TPtsGqG0CUE5EM
qhKaiXZgGqo+PWCoG3CVXyqOW6Ay83MheTMm08jxByGOWL1kZsPWwGGLZtEGRm97P0pse1JBg4AM
w9SmDm7BudLquHg44A/J6iEJyE8/ppFpMnhPLHHJRCZjyVO4TziU04p6mhm855aeJ4pAV/6+5dAq
PJ2I9f9K3O4tS+QRFfVxdtWPRkQ2TfS00YJWQ5MKSy7fIQLb2gdQMlXE67Qjv5i45J4cccLCCUhn
YFKhVjpOccwWVWQdy3XlqgePMJfjvZuL9t4aQr6epDuXbK8QPodjEY+3Tgssr60XAweJzko234RY
sA7xOsmSQNOVQL0uWdY6W03AaAbgXlmGdcV36uTO2fZiWoyK4fyPqwL/6cr/74SB/++0gz/r58k3
/Bfawd1/qBv862/+i0el/oBFBRvM8YUrwUGhKPylG/h/qFB5cKhcwFOC5f3fdAPnD2E7DqpCEChl
/1l4/zfdIAw8W4QYAmwEh39MO+C3/nvpwPWEhyyNEuGHnucjXvxb6QDDUQIBmNbGzva/O3thIZTj
Xelke68CaqVhCZ29ng4YbBhs4HnyhOC8MXcwpKyde6Yf5w4Hq+QM7jxYudlBkNd1PO+168EJrDJA
ai++LDy/uV8fO/ZUBikAvjehQaWzA2qwAQK2+MU4ctRX/eICIxi/+9E1KHLOkuSqOVZXeycOj5rW
cpisP0ZLf8bcAYeWlF/B2p1x8SGKU5eTXoxpsP3S3a3HsX0fuiCNcaf487IcHFauBvJ6g0BpR/GD
vw7i6E3sBLtJMiU2jz5cc5wLrY33XOwKeIqMJr9s4sis6CqxdWTEkW8VsLqwc4VypiDSz3441sQr
V4a/R0rJ04HmlkXE52amQx53pmnIBSDruvdE6fI9CHPMzZxVbeq9K9tY4XzeHIBWj8263CfGcqdx
7W77nuf7NJ2ygc0T8UNTt0gKv9Yw46VvdoUeHBuOuEK9oQF7GHdQl8E5e0bGx4VJj8eJKG1/mifQ
OMafm4z2GannC9fi0ak6/0i3PKyBOV8vzYq+2UT2R4Y7nPq0+I0fwS30VP88w7kOe9bUTbjSuYbN
OnHQyoUiGONDlGHy5YAy2pBW6q8ycMGI2Cn7Hn+8HhPHnCWwYXsK61vpf7ex/yvW5TthRhs5iQfr
hPkGHBnGVObr0LsegQttJwhBecm5e1qsZx0TbostzhTLqELWzGqryuUwGY/g3M3H0U34BsRLI/Cd
5byR8T2Q2sQrIIRiNsmo9WJxVMikIsgqm+1Yumzw/PB6iVdmSjf6zuvkMo7LdHEzUMSV5+7HhRVz
a9NA5rYwTku2i4l4q0VA//eoH4caXPYk/eeKV06cYjzmSIw2UrQc4rXa5AW4Nt8ur2cZv7Y1LzGO
OHLq2mM09/qiBt9noaZv5YoTivA/Lils4lBloqPPlHUc+/oxKit18+f/rPaVRqXY59SrbMcZjFIx
jiDvm+gRp/a0EcSA987ovitTHmtnr2X3GRUX4T6UvY+DOg552035zZrY6akKGPoWPm5swPUBT7AC
wcaK93NWlb6NUGjulqmjEZaC2yT1qiNmym3pgeOkdOfObeRLMYOJtzs7QmVB4bbQYWRyqqqqYdJ0
ik1Bq2fSLtfSLPOlMq+tkcYHXAPAzm/cDDkpHJkbxqa6F+Fc7YYSL469XGkvoletfV+AaiDiY2Uk
SLGvNSunRfmnVpHykWTQqL3CPCsrCynBoYLNQ9XAAKJGDOUhYPHlm5hGSzxhV00c84gibqzC1phV
VhKgS/1MEHfbe97vDg6Fw7yVdeo6CZsnZxRfVhZKhC3udzfj4FQ0LgMAZ5pLGoiPzuGoGZXlldL4
y1i3vHkj/ltRt88pvSyHsi2nzejrBsfSBQB6TPUC2Snn/7B3HtuRM9uVfpV+AdwFFzDTNEifZNKT
EyyaIjwQ8Obp+4tqSa2WtNTSXBNNdIt/VTIRiLPP3t9mxHLBh3QLRFk2IwhKcRKUkWpgE/42nvsb
uW+Mlu7b4AuTzquh2BV9cQeanImkJf3k5flbNRs1Fs8QNkHRgQJE4UDUBeNb3eush2zAwCspD/z2
knPci/LaYoPxlR8mVc4YE60lcxEZpXLNaCTntZOmvDS0+urKW8Mh+mfAbGMr102q/Dc6RhyPeUhT
zhwejIS8Nm6dDtsOGAH6TSrKxGoDQHkGW7qKHdrXK4d+hZzFsUy0a4I1aSN78jYNYsapVE4hTBfl
sVPuoVz5iBQCiu0pbmK1NZuSCU1g2C/KfcQ/8W3BjiSxJfFiCGblU+oxLCkxw9C7G7pMc7IuoxmO
R+HcWuVzGmtaW1tQFhXYvBW3zFZdgdOtgUEqVk6pBMuUobxTIyYqz/A2uXJV9cw9s/JZEWC7Cq6k
p0GMlBPgxSITvDYwZ5XKpZUqv5YX/obYt0TzRG3wWaAll74D8ODDgU6HiEhkwfez4izm/LZotNPI
mLZBN4I9JsZhbdXy3g+1Yi17W2xsnhdcmt7JLFD2gR7Jo+nY4w0rtcn9++xjvG267ugZNJvbFs7v
3K1Olfp2TlHx1tBzglqQH+e6jg8pkJgJCjkcJwMB1uRrgWDkOep7NJs0ZhrhxdJYNc/tiIbahj0c
iHrdLDE8miTwBvGZ0Qi11dlfbcY2fhJUdVkag/E4oh4ArKCtqAgDszMeGjFe6iGDEAZBku81giN2
6QfJ6YIC5T9CNG9J8iTnBunCm0lpQd2jtyALRBp+imW8h2tdBL3BrSFt+xikeSc22OT4OSNHveOw
RI8WwMrwOBQcjc5B6AS0QVo3rTPvhLCCOYORGNYxWqw9Tpt20veejnwWVQ0PRhjtAWlHHKpc2dMW
qxEoILJys3bnhjShL/58LEtenRMtAkiK8AWmnlRASNMumQVeHxRqE3PQ1YluXsaEMj2WZ3MN0Vii
sCLOYUecsZ9miZsEfcbYGFXjuR/TvSWps2rZJQ/ExBg5DERHVwX99PzCK+GJpUO0NWbKYKC0VHfa
lIxBO1g8bAkvRR1e3NqkFWCf+tUR9g83m0UNJQBk0sLSA8ceEqVpsoVPBTCsMIeVRIkQ1E40G96e
Z3OyPmOerI3U45uTlcYKJcbhL2jsupFKljZnF9qjfVhxqh8V7sUPK7HFjPGUmFeCk6c0134mwojQ
9o+yg9vLoV9vdUccALMzuzUYM6phq8k63I1dH4PZfICi9N3k3s1cxJc1eTHllOVj2+C65BD56LXh
gJWfFqVYvxsN7ga0lRKJWrjMYLIEfX3noRpge2/ZEScmBxPXLDEosgfBynHUv91EXS9sREzKP7c1
PKJ10+MzoW5o7wG/ORWNeIyGxNhMDNB0Ef50qWTp5knM2FMVBaEXnmQ5u2BJqSirgQ5ucg2tqZHO
EpAbYtUZ+VvLKsanOu4IKSb5W83ExswXfi2EJS6R92KXg7gBLu1AmmADHSKLJk3XvODapT8Dbqpp
8EfjsAH76RDmCV2QEk55tTVUUKS8c9NRwqGn1ht2Xu9YyMK99H15g7i8abG73ggzDKrM3qvIhJhu
9qhpEEicLkJxbIG7dElinNOJyuF4HvciZxsRGxLqeVudkfOOOajFZ4jLV78vPBrNBhehZBp3JjFn
OunlpseDj7b3RD6yP3cZImnkYfafFkNBX9N3PktmAdfoNknOYjN0OMjbzAlcWjos+mZsV04w5YuL
1v9KwMowyvBKhIn9Nqc0hjcR8aaxhgFd8H/WmojOE7GkY3JvmMV49IjerZoeFHg6NUEvKvZGmn6p
MOmurEwW29ZOedjqiESwm3CZqp+cyrBOhRHv4AXu/H52r3kR3Rc5R7oNlgnaJRCKup02fZTmG6Tu
Q1N/IKno2PnXEoiDv/jkGDTza67El83EDwRCL9ic59coE9nWso2PSWQPrUqMFGX/3DjUEy8l5HJJ
I3pOS3coIpykeUJXuv/peSHfXPPqZBnGy+5FI35JVvBjRmhBz/HuRlB2q2iqEO5KHFqu3p7MFnL7
bPKFN4Ztb5U9OC9AflVXbzMSNsHcLv3zZLcPcqlmOFvRxfZ12qF6dmpZuTjrrvSfjcnkETewq4a4
owMzDLfEp5N1SpCcsWQ1upgWEpYBRkvqwSrJeA00YNHjFBE16odd7rts2FsV+BOkGv7P/8KjsDOL
HoxBP7lcJVgvFy+115ykT8cSLZTVNspsDvQusoPO+JVNAmw8Dz+KJD4vtYRoxFqd7qtTRfmxqffv
0ISpA2LpXuu9sR0z54uT8jGhHpOHhvGNIhlzfsybfti42s3Xjq0F6ykPYeeX5NvWDuY9Re41N00e
gW8chkMRhuJEewBoj8Q+UvVjMIlAIioA+ZCKXadGw/shAk0kWh/nZH6HB+W90DkAhrlDw7eH4zIS
pa7wSm/NXTLinidC4e3rTEJiLNOdr6PCgRBYz4Zsj50Y0OXY0Tg0ROpjW+wSVOQVmUpiZvjIitK0
TjX9dEWq80/CB0M4vU5gReYkVysRLjt3zF5q8jxj0RTYAiLiamm6JQLF/i0KV7zp+oPT3WcVDVZQ
ATYF6fEtqCZHLVp3mckvXiPMNBreJxmq1OEXZur8SjInoxM1U2OU2XwmFZT2tmSPwwV/buw7vTRf
4SUuxBg446FlQ91vCbejsW2blqUWQVHF8cMdR/UDjSAjftvZzrAyoI45oWAPQCnGaiBsrUHHJXLA
FGlGMMc0z20BIho/eV4912YGmEpLT70JP5HaOH4LRfupDdPJwdSDW396z1nUBK6dvTl2DeezjT6x
q+90rdm5fUvjWMK+AosE4Uj9CqppXzXNE+Q5UrRE9syZjiChqca6Eq5YxE3R9d6twv+sMnACs7zT
vfQJjjDoB60u93RZMUHau9Yq78xR5fe8vNrBwko5IdY8GtxljNnGLp6NweA07IswsVTUq+z+R0X7
7zhw0Zv+PyraPTS3z0Z+fv/HABJ+wD85cK1/wA9x4ImgUukGro5/VtJM4x8GxA8TnshfQex/lVXz
l90OYsS0bfZTHtxHy/Tw7P5fGQ1Vjp+CIgZVXMly/8Zy+59acLl1/hsdjf8EP9+1MeOSheZH/r86
mmsQE3Y838eA2nGPo6O8kRTf6gBfHwfJaWbjxSIPxTiqwtq8m1lKGVm8dS1glao6u+GOAkbYyg4Z
DdoaIQJohrxyp71Dr8aQU3ZwiaZbnhwSki0pXgMLiikzOK6ffZlZm3n5cI1PW7uGjEkGA9AMHhoF
guwAr4Uem0P3KWOa1VChgYp+Fm/A+Qg7kNhGrhjtb7YCBANUjIOI5fwSL0xNYEuy4dDyX0DBom4M
pAheuOJj6rCWWXPgyQdZv5Z9+vBRRE8YyzFWXUz/MSnBuZ6sGUXKZy5gOSa9G+ICs7HD2t5sdxrb
LcNUCFfgYs1FkzfBVtfHc+huXHaLofZR5hffRLXK5CbGVFK6rJHdN8kPNXuu1A+0LK6gD8vPilOH
KrKw33dASCvRklldm6y5Ql/HhcfFML40GjzvIwVv6zo/tPp75p6geWyMhtcszW64YAbuP6Z9HNib
4/AtgYXL6c/QUPysWQ99Jo52fCHvTyyuAtJ+7vHZLQ51TIz73EJL8mqpTZyEOYnmSdg3wSBoGMFf
QXtHymUEdL31Wjbcecx3MyK6bh3CKJgBFliYYxMuBu5lwFia2a9J8e2zmGuHIwLqRvXCsMbdF9p4
V2uHhFCTgDMS00GlU87XTcC5Ql4pcGnMWQfWGMN0IJHHYLDo5jZscnSwW8E2XHrTxiWnqMPis/VD
Yvl8usg1MZlODxvbfrYeR59UVu4d8H+umza/2Hify57IH2OKHl48BzYm0iINGoMYLn5PoCeDXkDI
Jgwf/B6jNPnjtuZikJ1Z9vLGxd1kKM+S94Ste7KeLRvnV9zfuOn7DDsxNaPIx9BS7iZYp+lwv/Cy
jelMHGnZXeo7yV0X2uWZjcqqZn9VectBNtXPEAeuG8ze2bVf0vAGljCh3IWcbrdjjYO8VHjJkR6W
VVPOLH+tDeZZYm7+g5FSFIQ0NZseK/llK/Nnj5x0nVGgME1bfYnW/QQjZwRv5mtkZmmbB0oCUXsV
p80WhOq6IZSiJftGxvdW09P5tmx7ZyKoyQJ2xpVO27y1c/pNu5vD4YJgUnsvaY0fUYJO6Kd4rxwW
1cvCvr8+l5Ko77sXhVcq09cm2WkTlEPNlnTyi1NOcUFufjbLr2U+1zk/caa+ZSRcmwV1bQCOFiev
KXbCXjvoMEkLKjq22gBWBuv/LfNjQoSplfW+G8ensSNM7qyictoPyavnQaGb8h3mph19368aG+Zi
QDXQjzEuPm26S8pP2y/Pev3UtzuPKFKCX3XhPjy040eaHTv5HS9fLo1MZog2F/LV879y67bM+cNA
wggLL3ByFn983k71HLIybYCS1BMEmmQOMt2lnPxRwJuH+QpsKd/GwtznqseCdEK71u5m4+Kl5AnK
sjnmVbJLit+Bk8jV+S41R33KtmVhBpYUh0x+tS5R9yEPPJKHkz1sheEfowHoxHA0426jm7dUZwi0
7kj8Bww626VftjbJYpvjIkKdHRbrErauEg5IFDeHRDmTtVNjRg4TPncRFI192CxfKfXMvfu2xHRY
Ne3osTeICQRAYC7qbTqwFe/yyNx2GNkhITI6sQ4HjL7YoQKfkxazmD6Io5Pmox7M8knGFtw24RVc
hD8WVxtteZzAWBohIHtRzfeY3w4lKTm4hUroXH7sJcekOTsTjfVac6mOGrdukpzmG2vyb7oycZ9r
XhD5k3s0RfJC1p4qukj79mN4riLKj5NmnvCjAD0ETwfnBStGk4t9KcBfUJ42a49zxno4b31cTdBd
SjPFRMPGJSf5vrFba946mBaMieYsHT+B0aIhVIUYmbayifUQ6QHHTx5JoN/qZOD5sDrYFoODkplj
UkSvLzt4tjV7VuBjeCGq5DdKdX/P0Y7M32eYv0u2UfZCzQCEpsgfUPTCqT9Ak0lyWKF9tR5q8r6T
xPCBvDsEmiQlbd9MiIy0J23gGxzjcqLOkn5VuHPGhobK35ZtsE85ga+LfDPllX6onfRPu507PsFa
Jvtq7nuulozesGLIknS7Vrx24fsE0WzlEaHox/zehsG5qvC87/2p+Zm3bgM1cYnT+2WeelzmfnHo
BkrfU0grXl1/m0l3G2f7KwYickPnrXBgaf2uV/2cozsRFpT6n8ngrVfXHIzhfA31JOi61t26eA/s
hgWDK6997f5yuBHqMEC0egkEjDweH3KgGA99k5MZ5LBPiFuYedffGaE74CigHD2fd4lJNSmwxmFL
JVZgJ0uP48l/zsCFHHN3/gCD+0VX3LSVC2k2Y4BLBtTf64qndoQtrL4ZjclinCe6K14ART0vOgAM
UXsPcfPWTSlPAJRXM7HK/aRzJnduPO8xJN+JkZkstePXmpRCQURkMyxLtxvSwYNlj0E4ing+/GY8
uIZ1jGO9P3GPbwnCmC+0tsWXNHHDfTikHIDdd40Vgf0GHjs+HExoZXrsx02iiplm035ZJoLvHYtZ
Zlxj5GsjLjp9TgBb45Vu6dm6baAh0eksVflTJv8WA6pQpKqGKumIwh3zTYwJusciZ3yGpKtTVSnV
55+6D84y87hLlYq4kLZAjDU+6OtovZMOFKg8zHAhAxEJAYqryDETrzQ3pqq0SlS5lfe35sqKfiZi
0hSrqt4qVYYFo7JT5Vi9qslqVGEWnJoftx1OGtb+QvPV8csO0cOb3mTUGoppGAOMn4i5tQUX1622
C60fYaKSGj0IuDKaQHkrskPV6OPaVdSLLKLiCw3dP9djf5rLMw/HwHSrE8WiGcG/c2URnmUSP5Vg
LF5po+DCSACF2rYviv9QeNBMMNTyKI8jW4xYSv/OG6eLakebZivBgOXRAV1fI53Hp+OzIXTPSVDb
9bfVcBVoVM2ZT92ZqWrPkvqxU0VoCJvs3+hGiwCn7TtVlyZIjTE1u+kOZ/+JoNl06Drq1XJ61ibM
rJe0pXqtooONq028K9ocg9iSBnbBa5a6AH4CQ7Skwy0a6vdFlbq1EAHwXnTBrNH3porfOhrgPL/9
5ZLJ2kCVw1FAsi2HCodLdK7Rx7yMaLA2VJs2hKPaeMWrPuHXpKVwBmcQqYwWR9OCaj3Oh0KtrSOF
cPCEfT+p8rpB1djRj8JzoartXFVyB9WbdVj3GVKltyrVn6m84aGvOyL/DrdET9XlmajMhN5R71SV
nqBTz0+Fi2+Wux3flIByIwkTDj+6rA1St6w7PVXPF6qivkh9fSXdfdiRUH1MrLKJLd8qcC/gY1dF
XSKCVNtql9MBSI1FDU0Kp/OoCgIbYbr7Rlj85promoAh35ed9p7TK4icb3L08ww5Ma+wZuJaxt+T
4UFVEi4shno6Cj26Cr0K0/0yNud8VjWGqtCwU9WGpX3fPSUZIRuwtOSEaUB0dHZUtHqW+whgE2mj
Szyx0msymKOEFIYDC4LMYDsUWShCZPnCVV/Vdyow5hGu3uSqinGkkzGuLHsHmv0BP+NPp2obmQee
4om1myONigTOpF/NCjsRmTKpA1WmXcm1IXm4CdkP4nPppmrEO7B5/zQgVwJH7E+x6auM8iACvUBg
z8PxCctHB0dLEd1poNQNXF0RbrLmbzklLZWtB6rGCX8Sf1e7+rhlP3fSVK1lrAoufYqLbL5unmq+
pAEznsbqXGn2ixd1YqexwgHp/5FicRxUfSZ88b3zt1Czxy2U0LGZZ5cML/aaEk+5mWnhzFoTJYzn
czWrik54W9y0eH8hY1+kQY0nBHZyRYQGiGnP64Wuz4TOT5fuT0OVgIaqDrRrIVRRD1qpolCQgAZz
mr2jO77a9apOlBSj3VAv2sJe513N27VW5aM9LaQTlwDgdYNxS5bupSgQelM70bfCKk9UT3BlteZ7
w5UG8Yt8YCsqufU3v5oqP51oQXUa6lAdVYwqaUjt/lal0pkqCWRi/7Ppa7VRrFWxajSkJs8B7sKa
1tVQ1a/aXvE+qkLWeqqe6I85aQZVrX43Ohu99faLzYzXtgrXAktwZzEvA/0m/SDYI5RudKzIsTg1
blbeGEGGdq3VnbNapJ4deE/pTFwQtSmTVbWyAE1nkIPuLZHGi6uqZzl2eQOoOlpqPbeJKqjVaKqV
Ojcmh+7aOrM+4Uf1LUNSG6aXwgxZTy2vcwtewZDyEgpGxdmEGwIo4xg5wzsZJx/BQLxDvgtpQ14+
9DyzIQkvjGmN954OSYDGBjUmw+iZDez3SM91PdNmhyVibQ4NvB+v3UQV/hroX4+JRQmwUahcPgs4
qms6UEPaXW6mf1yvuhXKIdERE15zuJ91JNp1muoTp4wDPnOwg9ZIbjmWaM/O7uweLd2bILZoTtzi
+qv9MzEcJZmPD2Mh4x3LiJQyiWo7GXLZ1GwCrnj8A8oyqElvgKBVWEqrAt23RRphaThp1LyBVuwT
VrZWaHcHbDcryyRAIMNG8gLlnqlDfASVGh2hXON9HN1PO7wTUf3k62DVWYRvgO79JqmiM2ex9wBh
gix0GtIUP7FmsEzu8L2113xQERkOg9Fgldq1Q4sJn+KaQo/2HfLlSuutK3m+o+tSkWmMw8ladP6m
M4mrTlBpX1P8PlDp2h5s3IJBDklj40htM0DMX41D+alHNit8OBdDNZyoo17WpQs7vSrBnVn8A81s
+oPPPTtWKrjkqAhTpsJMaY0Rqh7Z/Q/QuIk9DpvUdi6FJ+ndHhK8/QBoDth8GdpdrdssOJ9P6cLw
77330TsXAHE/q3gVcwVPa7g8+2nqrTQ3IYSl4lgGuSyhAlqCpFZEYmtRyS0SXHM7a7ClcGapcJd0
/H2RVtirkoG1Sm84xJoJg9WJY66cvwExkmJSRcbwabCI2vSc0mudTFmrwmUVKbPM1spNm+tY2yvm
nS5F2CWTRu5j2ulZ/Nim7UPaRD5CvEOxgSeChWkFbJ5KTpXJS9URd6PDzT2PJOBGknDu9Bl28R9e
0QfPpHE01gcjaLDURw0WjdpgXDR6hvUZcXzldhPmF0J3VhVMKoSnFYRCpArmuST0fOCNKrDXq+je
rEJ8tYrzudNyxxa7OJWAdta0nOGAVvG/hoow64dXKFIejr51q4KCE3CNzufSQ0sS5TcZ/WSe63xz
c+bO4WKZN/oUZBXhQy5txBAtmllRwJpsfMOmsjDCYirSGNVU1QmOZxIjObnG3seIW+DD23WW+d6m
riCTDa5rsTCASBamUkUkc7KSKZnJoSE8GasY5Ux8VsUqG+1xcmDv9eKzSAabjz980lUQs1ORTJQT
3C1WdRI4R4g/EtwEo8eBlZmgdbgXSe72BC2zB5O8Z6aCnySX6GJVYVCeTslVg4Ao9bK0zavQKCfj
XaVipJrrU9uQpa8hCVNDRU05sg+DCp+yaaNhGJWW/S5sykSFVAcVV3VUcLU1oGTlms79HcP7NcPp
N2Eny9j0bUnIpMSMCcHWpGF1FYslWwhSSUVldTKzguwsYwgvIN9B9CJXW5CvxeObnUwVuY0k4VvS
Wyhf5HGZ2uGx91DdQiflbb+wMlHpXRXj1Ynzqliv+bqokK/IiUBaJVbwWW7qhrIrI5vLTZFz5xDI
kz3W/KJPw2MBW5fWDl5owqEY02M3FVpVxSKUtFXX9nsOni/FLw6FtSVhAVVXCHKLLMGwgd+SZNyP
KYgw6YMQnhMbvqwrP2oibmumMtTOTPyJRgeOLGM1ZWhcqTBqxkbB3l5k5wvCDRTEDsNwZYnv2X9P
reZq9swgvkWQMdHMJwbGv1W7ZFEGxqRJ4wKvu3yMnZm+pgXiSNcQWsxmmKwuuiJkXhL6cfzao8lv
IocCPjBYBFm0w9L4D5q1WUhc6HxRd5Y7agBosrNUEmgi+afNufdc5nG1SruFy4GhEYwb6Tsb8ZUT
iYq208yGKJYW9nX3z4SAzWjPPcooVJd8vMmm5ynna7Kk4JjbyElYtXbi1lk/oup/BZHtYCgc8tfZ
N9d+rozwvXJkliTEiEihIbdkulHgU9xjigQWSqyREik9gDYR8m6pIUMZjIcWmwbAekQjMVkcowhP
I69XK+io0KDlkgjmbKH6WKa+08kpXTvfvV+G2kSwr/imLNa6I3RmW8W9iN7csb1UsXXiW1Wn9bMW
/nIjvbfM4lF0U7Ix0ziglUlsU0HFG7U/rMmSP+Us30wUFvwsBFk6wxCnWIMVDMcqmOMFMS+R5l7X
LIxHdCyCyKtgvVG9DInBlIeaT2KXdTAljfqj7OE7zDHlFA7FI65xqua53C7RZ40RBtwe2LmQ4oSy
b/d9A3rAK05a0/9EJuarlg+9Sk0+F1K14seT2idwOjcYkvRXpJhVB1Onc8PO0m1FP/KZW/KlaHrn
yhb5ICJbHEEJ9tCT9IQRAy9U7XCLx4x7WSJwtLNP3JLRAYPouy20t8kEAeswX8V99Nj6ehdk04Nv
tE2wmP2vOeHFqrNMbu2SQ0vyZcs1O93i0eOi4Bw81+0Oow/IIFP/8elh8leQkHYpYB7l0YisCdxu
9UMrxLaMvgAdnJp0QMsG2WgRPmEtMLp7EB4PQ549xenMlTffFeF7Z4+cjtHG0+UhGYBoFs4ujujD
kP7J9xEAukgeyYTw16mOfcwmQevXYG3Brq1BRi19du+DHOipgCmgeloKBYFtD6hc02f7wS/ea/gh
yRSd5iV7p0Ue9OQUVN57Y7JHH8kT+1b8lWmMn9916UCdutXvQH7vDeM1sj544o40wBL+xBVtGCtA
wkdZllcQKhvsLV8OBWgtS6DxtW8gc8p+ePaH6TJ6nNgkwXqKVxZowv1YvoGq6wkATmfRNiesoXAc
GSSoCxEUA/X6DjDfgwOutPQD1AB0G4FsAtb8ZtrORzPYWw9PFLtiHxVLTC0Nm6BFXJJRDqwzSClU
VcoteKrHkWWI2/9GVo025xOeHdkjjb5xcNJ0jw/rVcj4xybU0PPJWG70XsmMdTMfHtbs2J2eSCwd
iUfpdX3fm8OPaTwbENs4TVZgq7dpxuOJQ9d2HmY9Is8CyVbzrjSbzTNxmf/Z5f7Xd7mO/l/a5eaf
/yFK6e+f/pdFrm8TXED8gCFgeO6/NEmwyHVQKOh7c2ly4P/1r1BK9j9sU7imbhqsWi31Z/5plSvM
f5jo5fo/RyUs77+1yhXuv1vlshF2bE/XHTIRhm1QBv6vIxHpQJcLJ0G5qX0Hzoauw31nHFln2Fsm
vcGjhENMxyxQnKFfAITBsPG6VM29I5CospjOomWY10SR9JfRt3+iTD93cfw+tFH1CtSEE9R9KX3i
sFIT9V6PGaAKKPV26sw7qPgl07y6dyNaPgjNh99kjqg6DSsCopuNJh91Iltk37e8edcllxEieuKj
B5dMiLYY6LPFDLO0DSVdSjTxcAP5Xv5eevDtK/rXhj4JIICBi0JvXySG03JZSDwZQHFY4OYMWrcQ
buAUsmSsRffj4UpiTPP8hzBBp+ZdzLa1HALARl9VRtgz7fsQcCuJOS9xfyXkq70g6BGhynu2bZzo
cVq1c4k3bFmaiFFOvsY08WYtNzox64p9DI6VMMHSHpaY0KCxHLvwRTsbMaQi+8c3effOyBRUdt+m
ajqVyNdQKrkZyYMTchfmbAdbQg6EVC9uFn4gazGbwPWd15zZKu9NF/cn5GL1IqlMov6F4ku8dtMU
oGIddGfeSOdQcgWM8XhhgQf7YJ2MaH4MhzE8gQzNn2ygmz3R8RdyCcNd8TLbBMSbNL3WUyeBddI7
2bnfQ0f5gTPZ42vutCXwQ8ZZyNobCF0bwCn3oym1XdofBs5N6VfdMenzfeZ31m4YUgrJ4qkPQEdy
n2UtRVYXJEGVNRvQVf06zKicmKzCWUdzwh2kxaTKQhLeQ+cqxm0TRNZjzX66BiqKVWFFapleR7aZ
dI/raBdGPX2ls2z2Y9XMO7I3lB/YmfaEdDFXtPEuiSRJbmT62hQk8QV5eYPrnYzLp8l7DGekwBgR
JcLVNXwvJO7wPJGeYfVNmbzBO98X+DhJ4XuqJWm6VCVw/pKZiXfbjJ0LNQ8f6BZ9bxPGRIEGbtj4
tipb37qCBRyAHQlazzI3xvBLyyyrW2YU+5nW+v0IyrKxWfE8tNrIq+cL9ZgCYH6v4hNJifcuXJ9q
3wqCKPaG8X9VJT+ulQZ4nWm94Fra86cjjwAgQYAsZ58+7dvkOImPouyCquoPofgekF410XMZfzZS
7Ba0THGnb21/VQEg6eSusfdmSjYPfzw+USMnWbjLyyWg2DOg7J0ABNhlLv7kW/n2k3P5TG2yQt01
ybeNfCrkq8cFdNDbg1pqEgsgG7Ie3BtE3pUP5d0CHV8RYRH+skmGd8z+66LeY29ZVZThJu7Zam8k
ElaFlW4y/WPU5w0hBHxdmCZ11uaYR8InR29gMr8NzEgGSaYWJlJHdzdLkXWJkbrgU2uXEP7yyZS/
DeEI0CXJvJuhoYQeUVrnzuVaYLnZoSH7kNEKhXsNFIbkSqmSI2Ic1/kjfvu53xkdctGJshER0lc4
QtGYg7gjGmLvRsCqrvgYjAfJIAIrCfEzcFi8VMs2tshfE2P30oOvhcx5aHqeRML31xqTgT3jIPix
fS5t3dnq6Q/DUemV9Ef8wN8EAgD/CV9I9lHIcAOfLqyviNTsSwimVBwGnxWSV1lDWCDtoOdbi1YA
Q8NviMYkkjqAd7zG9RrOsHpwertvPuaxPnmTfDST4H/Db6ViE17VQT8kG4+Nq8Ftjg7f3ntdOg+H
x1W2KU5HuWLkYIePbi/f0vZQY5zswmOK64cbkTRO0fDHDO/lfZhhQaSCdDQvigHBOrvFEY8duhWn
EdtIB/VDLg8aEoAT5xutgYv+ZLJ9IeICTCSiivKJTpRjZsfsBh8J2NrN91LjqTDv6/inTo446Fd9
/5yNl9n/Ew6S1BzDJhHYFsYktlVrpHR60QPBynXeO2zSStZKf3zSPKWMDzkPcRPRWiS6wPF/nZzT
ZWl22SSYbP/ocbtGRu4W/hVpFNRK36VpzX7WJ/LMMzUI7TFMt3FIpexziXgv0nqVmfgLf1kLIvBc
23Ff2TfOO7wNgQF5JcyndcHRbRwrVe5CubRgXW1rh4mjpNdvWr11NWx6xh1JHGL1O2AkVfNmRA7t
vN8UzK/7zluF1cs0niji8+B5gtJXX50FVnTKHKHT/+7ITyawqgnog1zXxdHnrsm0t3Luh7mkCfwN
bjEv2pUpyOxzWlpJFSwl34aUZGH9MuG1ksXByp4W509Lg2f+Iaiur38qPMCVjyb+7YCnJnltSQBi
om70vTvgunQXajVKGhrQ+O696sGdQQcaGEQB+gzf8yjBX5iGczBmmqRdD7t6RXqmxpNJ+4jZBpTZ
x+jvqbZpgF6r7kN6Tfkn5ssfaJPvzkInuZiZdvNehI++uBvbnt1pYr9oqKxyZH9u1nglx3r+Ac7h
vZC3g1AV1W9NXznYWQhNjr1+9UbjOFZedhYudaeTd7WGVDz33YdZptTDUHSyGSHU5p52qxHoH+z8
2ycltjcnjirN7rCtOaZL8G74LeT86tC8vdIT9Ru8VbR1Wonz2NK3uot7J3Ai6ruHsv0qavSBgvnA
booswHqJ+QoTK9RkHdiHOZI115lVzoZ/Fxn13dw/6zz2Nn8Ry01WsFqNhIfBXbMwXhF0ItLziOF4
TflIon9hOiWN9lAiWPlzkLqYS7xfYoCufj9X2dOMo8wpl2Nj/oadAvBVu2X87Vh44ffXznTXsjq8
kTZZsyB3V2P9ko1PWerggutxbA/rBGvO6OBZZtR17IeWO2KEZy0moWhkF/os/cG++v4HyLqVNsx8
Glf1crTykeWhvc3i8dzY/Gvi4phNuNhY6o/3lT6UGybBbZfo73ljXpcipgmp0Q7ZEvpU29QSeZvS
B9qzOq+luprESq55xk+Lg8emi+UMoj0N4+W+TtpDrHHlYXPK+9Ep4iCqhDhBe5I73vyvnYYyW493
oqcN3Fv45USts09xGe8y0j2Y2M5JmV2TQXWWAw5ZVQbNBnAgH7HAb3W3FlBZEJxMPHIHekbXmAEs
xKSa8qcFLXUk3XpPW805xEZDALe+8iwoo3aKZ4lobz62UwDi9AXqSnUhiRXTrsEiqF/ys/e/2TuT
5MiZNMnepfb4BbMBi9r4PLuTdI4bCBlkAIYZMMz7ukSfp/te/RCdnVWSUi3Vua+NS0ZKxB9Bd7gN
n6o+tcjfTLrdPAb2perDRwmoipkLSAS6fEF/ZjVGQCqkF1rjXusMKjqdT8BjpNtvaFPMzWGFLg1D
hNOsGsbynE54EYK43EVVgoJtmvOB2Nhyptv7Qk18UpQea3cmfJGXgHVjDOXQjrKOtWZNGfKHMXbh
WsVfo6MPBx+giwaHZ6uSClN9kv6gqS00YAgLj6/t0mr5B/Fu4PgyXgrp9DxDN344BsS+N1C6KDd1
wP6OUAjQpvXnAV1xyCDJLireTmYUI4S82NgGkaiIJzRiJaNd6ZP/lRVDB78GRjwpuq/DOFwNeedS
xUPZ2GwD1Jpyvp1wUgz1gTBaYqm1SKIJslT6hCtnN0gUL0J62OoglRUZW39tFO95AyIzlTC2oU/l
zKcXLreRVR4Mz501pwm8pNzmtf1GCyA+bVGtjGjYE2h61jXvhAV3YfiYQ/wqe7NyHCdD9uN6zVmz
y2UzeswzK37ynmiUbBgyybbPdhM3nbXQQXR10v6yOnhkMO8uRk/bUjDZ3nagbSaGMLSKrfCjCcPn
yBy3rRtU25yudZEn2pKP8znBWMm4tQk3phhwNyUOxVz1V1fH4b7s3T0CP6P1ENzPRMvz0homHbOK
4hyaVzwnMfwVyyy7hT9xbMmb7Kp5+kNlu4eRWRI2Na2kqIMcxxAyxQCxU8QQvkA5L03yVkQGkPjC
gUlt0GoS61/NuC7ObjbDlLGj7dPPtd+mRb84X9TTGDuvdVbXx17ZHe1naYyBb26yy7Xo5rIAR7gN
AQql68IoPhwj2IRJ2Gwcg6UwyiDR59EAj47Z2MapcZcoUHl7Re8Fz1H3OkAHxuFJ0ph3IkOyPhZT
fi3aTB1xiNjrWJivCZj9ey7bes6mCUBQHvgXGg+3zD2/ykyrTyNzvWVfR9iMB7hO4/iEnGdxulW/
dPpPdp4N393rxpNs1IAHCqQ5zy8LqEWeACglGq15ou5aPZYuOcgog8IzA799jFIUCFk7YqRRxfQV
1PuwYswPHrPQRuIfr9FcuFsmHGglJeEsAdgDCVstg0HEOBzXRZDLXai7xNNt/lZAk+DUHqJIcMmL
n9PG3btO9NnWdFA0EnoQRujH2LzXCdjC4hTGNtpo6vLhJnhWrORLRth986kHoFIbL0nWJ+uxZyjv
+voZqvsnezP3Gw9PmOVzL0k8LEA16XafixKgRM49ISsyqGXXRr/wfYh7hjJf8Hq8NRxn+oIPq0D5
oQ2dKqMyHMrZ8n23WuaxVeUrcHR0mg8YmuxeehsiGxy0Yw0tvRKeOEIDoKvMsS/hWB0L4xLnTrzC
Q9jgaSV1UsMYI/gesnQkzVum0UXoy/pp4LwYhuSBq4x6GmhyL03Qr53AKK8O1yZZiPSWTNU7Oxwc
8xnPysJv+0W7ISPBHSKAN5j0xImkPLa1AY60pDqx79qd1SWfZgkzzmZgBxGJGqkGImldUzMtwgEq
g1NsSjvfeP3DiMC08owGxXmixEOglVJ5Z16HtvhqVBJinAW7Lq0U52JJG0CNvhlNbnTxgi+2Ex4H
QdTQM+KtgbGKUxnBwJxmF42RPbz56QO08UYRNL60+lDfdL573L/i0wTnV6Vdvp0q/TtOEavclOxd
U+BOmtq5c83GKS95aPtW+ZfMs9Qyp3Au1fhsjOHGHR06V7BzpvSVs5l18Bx4xN1EGtoKqx399M2u
pQYumCbSWkg4nFSftSa5a7wnSKQGml/oPoYmS3NbZauaW9xNtvmH1TCUTmIckFaMx6otz2Z0rdqY
EUN28Li4UItxKeP+t58pdfBrf6+K6qVnH2MvoFDEn86VaT9zadtGwfRgswnlNUJdJ+Cb2SY8ZRg8
OO1xIoGfkV+pjd6ECeN3U7s7CqIITHdA5cdIb+hHiH5DW1jZlnsEpv2ihzFh+Lo8Jp05HvBUsACX
v+KWWxshGQZD8SGc4gGM2FE3OFnEubYNO59sUduUm24w5f/5ZWpwpBMjdgXNNC9pr3UblscYxcwz
gGnIL6YcFL6E+WzpxibnIMyNc/yWLWg1+AneeR6+dApeRsdg8U/I6Gu176ymsDtoIszOtae2JY0j
Cee+pilxgPNlMccTrsTwqexDd0V6EHO6j2M4/hId2AuiIXRl6JG9HQ37lvT+k1sfMVxf0siEbJ51
OERE8zRN1n0uMtnI6VY23rG3fyUR0wg4Ab+hymFjKsR5mLSPjpQvdDIv3E00n65759GemNPthCVY
BEP9o6DZEK+v9+UgGiGTaealZqaPb+Aq3SQ8DGbPsBpu61A4xNbTB2n58SatwSLqgt7ZVn/tlfvQ
KmFvZVVfYAT9QK3GRmdWm5jhHL4PvH54+J96KiT3NYF4H4ddl6hfeTztK1zmg+vjwGlWnggu9ZD/
1JSahekb1qWPLsidTVwH+J0anIJdIJ/lWBlMm6p0AxMtR2IZ230rmq+xbjeT551VwUYlTQcy7pUS
2xAbuGw57uPT0pjtuIJDxwTIMA7xrsU0Dq3cPrAOVkULnQVjRNO2aeBw6yxIDeLJzdt1GW4RuIlN
4m0YRp+MQktUoGbCySyRL0kLOLt0aLAbLYXWg3pgJz05RiUpt/J2nRAU37btSTOSN1u+6gaHDKv3
p607PMqaG3DePY4uC3rl7UuX2AWuDWQjSlsDOK88jNM7TVFyRaULiRjEI4osb3H+G+h2usrzyLpE
VXOfyMQvVFVnp0i0x8HlsSvDH/AdZEHMkkQkLVoc/BE/opKR4qTeZOh9CJO1Ke2a/onEPk0LZ7ex
1gDxeVIDg7mBq2drEQ+foWbtw4CeWTkU+zbPrnI2x+fARjFCVDeeo5vH3rxJYY9NHImzCNOecsgf
Woxqucfj8hrMoTt2FfWzvdkdsGH5CIhEcwqR7YvRW0dYjZgrUlUDpDFy7XSDeSPct377QmwaZonF
whsE1Zc0kq2nPJ3MwltQB9ugmcuWTBb5flWE4xuKULqyvZJ5nYcPRBr2vtcBGhBu4rCYJgdtfuGm
8BAUO89s3/moWOVTN9oinQPKBUVIUfrGoeaSkRTHoz8vdt1dlRyZPuc2g758qUoNfHgX3ZRD+dSA
ouxFgui2hFGsDVQY1Y0011U/fFhdxlOHj5DA4qZw6wTfb/MFIOMN6R9pCrgAPVgdVDy07mCO0xgR
Mf+yba65Yb+FPjbC0X0uRPgZRHG7CRLQBAzq5+sQmzfMuBVRdyxXMAc089X+A4Gshp/QxJw35cah
jjHcQUxA7dPHq9EC804M62wmkPbGyPxw5fgyjv2JPr5z7DOOzKryUUyM9OZ5+KgLOZcI0R1NIyv/
so/Ub99KVdyM6EWDI4r/1yB6KbmPTUH1jU/M2+IaX2sesJbQ40fRffORv/a9iDAPRJxnF63tQ9YT
rODS48oSSFpOzAZ/HSmDiFVsjZMcoQFVFaIKMCdnk8j2HqT6uapex4w7XpCbDn159uPg1K8VKf5j
K3SYwtwMVq1RDsc2slZa3IIcb9h8CQrNd9FyFafTJW7qPSZxNpa4xOw2vjmie5oKLjC+Gz1r7WsS
5eRbUfW3UKfmyBBGoJIwaRdit+jZBEfHw89FKtb2GGebxc6dQIwoC94GVo8FJNViyfyi3dOYy6TL
xsymgqZadvjTTBHezaLdwjgftq5PF4Lo1twO8VWUaQhUm8taZbz8tyb4z2iCiGf/Zb4zK+r/hybI
n/4bJs3/C4+bgzvVM1xQaca/16u4fwlDxzppOtbfauf/b7zT/suzkOooyTIMMhf/Id7pkBXVXYRE
IiP84bl45Z+Jd1rOP2qCBrZZ1Ep9lidtlMF/wKTNrQzEDYB+Ftoc1Jh0ykdk8mhU5sUJSXIPq843
zK2Q3c0dWMWa1GMdcVwYEY6PL5qyWnxPayu0dkS84U+V3g41Qlyk3h3i2sSNqvx7nUMuqZtdV8av
UWWegoLxODBvE+eicfGDMjwkCcUbufyYiQdjFDyUNguIaX63Zq4vqqn/7NvqGb4A1kHd4l7cQlBg
coAY0DNLGooMd4o3vHhG8eDW2k9q/U6hOUJH74jw6SxENR1e1DTjUSr10YRyPr0YAY4ck9Q73/qN
gcWGi9irmSJxgN0CwC9w7sPGWVqa5DpLtLrNWKxtFH2QWKs40tPjnxdPxL80nzHJOMx8oO7R4fqk
M5CyqfF7nP9HM4+rReY9Vkl7BSMwt6EvdTeDFDvipRyzmd5op9/uhGFNNfZuwCfDFOdKQvIIlVbd
Sg27UgcMdW2VGq0206cxx3mA7WgotK2Xz3bv4JiPyEDJRMZPFaTW/IwZAiehhTGBY9MbgdFRSfyg
0C0mkvOhSzoBaP7HBOqKZColAKVt9dtKMfTQS8VwyNCOjpOGUJoB5flOVBBBwLmuQjydwjK4yFNX
2/nVXa+CTdw+FW56hyezjS3/tdQQBlKP+Kk/WZzokx+k5De/dE5jSo4zR9cyx3PQhzN5lm3c8Rh1
s0G0Kc6fyeLKI6KSMZtklpQxMAKnxqbe87abpC/jUN21pLiOVrELB/uj8dpX6c3v3XsUxi88GBit
0vLq5uZH8qrwIL0M3Z1m0FkVcjkd9cO3C4TdqaOTRvaUO3R85xZ+6svmpcTINLI1scFmp5beB5xI
YCOG4aK1lJ8WCHGWhYGbHMnShKPvD8wCpibO6O3e5PFLUXcWpExP7QenoA+nqPcjU9RLHqnP0bEf
xrwqdoTA1rJh5l855JLsiviZqxU/YVX+ErH7nCtmxx71mS1dCpu64rhk0uaMK8e40T/yHtfjT59Q
uA297yXx9e+piKI1Xk8DflMRFvdGuzGViZece3innWo/nxF8P38uddR1DOPZ+c9LPcBZtkqHPjAL
K4vAJMuH0fRHesRf3MJpN+mMpBhjoOiNiZTH7bJbm5/N4C27ZPyRfnc2ccTtFU5NRw4vsFFa8jbA
y/167cSj95C0uIIYnhIGGXnLZEXKLaneQ7d9b33jVuWVJCp8sk3tDqDoCnJE7YrpIKmYIzR3L8sJ
PZvESwWWdT2VCJ+WJmzA+9AFR/dNRWl9jsrxNF97mFFvprK4JgKWXo0zNDGo7ZFfjd6Ge8erlhM5
WyIG87SxbDdGP3RX2++KTdq29lMHeY+ypOIwRu1HaOef4Bc/XD+7+1bqr8wy2UZyoD4toaEZfuIJ
s3hwtDEeAbCp5qRDcrQDzOt/XqSL8kfI8FF1fHAklV47L6WSpDiRgePMuO7K9Jib0S/lRvc2fquN
/stl2KjX6c2wfMF3NsRu3qTfPNnZmRNahahYUfec52LdFfk9oZRhS/Sm0ZXFeDzj7cqBNzrMnLOx
fI6jL8gmW7sMN4zlfpumN50Mzz2ibswp6Do8x/Gzytq7I6Lffuv/FFnxVIyI9Elytx3QHZp9hMP8
YyvnZjnFkyEaWP5htBf9tBd+9S06CxIh8CvFmjQWT3Uew93q/Y+e5ohWfwwSPsXiu+GQeisxmC2d
oEhPg12zUbT1JUtexcyijwz9PfIdbE8sVVwoxGvd0W7AFOQh8vu71qlrXNXPNbcNbBi3XOj3FIsq
CPVTPyXnwTVB4fobFETXn7jkiOlRVPoxhz6zq/liUZeONAfTmmMkwVsKQxI7rKFwEDDmlEYFX/pK
rxdYbB23HGnLi5UFw9K3hrsVAcuq1Qf9yRmLRxnSn9BHEdLkdMTA95qPIxPHKvBvBJM+DQLywOqf
ZSbeTXdebKL6mFjJ52QQaW+c+kGfdozxYnBF2iIry+/RdeqzCLcms/KNqTgFZsaZgRRQK9pII+J4
OJ7FOm4YWXqgeGg6XNSxU8JEmZx16vobUzrVdnQqCTm6XRUV1LNeMiOoQv+5guO1SUra2c3W22Xu
yUknBfN+xD0/hAdQhLswh1tWVqQBnGim1htY2GL6FjpM2StGXDuVhSyAmv5ZjYz+YY96PVVkRnlu
KD8QaKB14rylOadWKQaDBIL/ZTbyW6YESrjoEjhuxEX0FfYcMvS+itatYG0ltMEeNnEX9bryGo31
b1e5eJW99otd/cvhIrZixEDAxLbphRmBAitMrfBxKLvxNGdh9wXbVgCbUKfFNGm/RskQt+K4H0nz
obbZ70YjKHeqRWoozuUUXKNa2+l+eR8C/8APau8zbYQ3STvzNs7ZdrDzRkhFKU4g3hNiqNuMIUiL
e+WxnXva2wa7B0x9hj/MHUBdlmQS+uCtbFnuIvEVaE108qpvV5lzShUXCB5qljRja5TaOTPwVBTE
DwqHCphoiKKjkw7apu+tU5m0lI4axU2O4TY0nXMAXMlx7OjAUOxSxWy7ntXArg2zLX1M3PGlyySE
Vo6lXcM8I962Vj7hD5S11xoVhEbhZJnL/GcY7GLd5r8Cy36wPEZz8BwgRuFedqwSLEA6YC/UAaK6
5tzsbeRbrFb+wQyvnA3Hrdd1F9cQYl2W1S3LpvKoYHhqo/hsImpVXC3WGJ2Gd8hb8vTnpfW06OSa
499+KbT8EHpdwCNDy33csPRopXwVzchJyImHnREm7tHT8D6mRTBHjP0blF7/ZuExx7BdnYUZ2dpi
wE4GcxyMQyK8Q6elw+ufTGQ/RXtbN5vtEOiftjWNx0bXgfJQd7NSgzE+iUjX+P3DI/v+1mGgfbdM
y7/EsjmNRv3jETvdEchUl4gipUuQ2/VFapG3iSFFLgawjnoDPJiYcXa2BkV5bUc1qp45+gGuC+yD
gbpwYlcAIbr44HmTeaQ/x4Qxx0vVcKCqw4hONPbQad5DNbu2D27S9AecZopAQwE6Mmys6WTa2UPZ
lK8Gz8d69Gp7OUmqUNHZ97CNdmOk6l2ZJ4xHGZ6QosiiPfG119LKsfMUrrMx6z6mIgA7eNtx4HWz
9q0jhLXvYziEop5Amylu0p29LREK9KEY+a+Dd3VtaylNcRN0sO2kIJ5Qd2LndtbRzHJSCxasjNkC
WzR02/jNKFbWVLbroWfF5LcCgZWD8Zhi2x6dGAdc7bDQ5y7TkMp4N8haLFpEtEXe8+nZwzwCV08h
lQabLsjme7nDJo1wnHm1DxD1rbVoFNTMGr+eW658T30MlvjRAZdh521YEBPjREnSbsJ7ZFZsaYb+
3Rvmq5VR9ucbcAXgBS8ae9wj99V8l4W7tAp+cqWJZj0KFA9PH+5EWSRi2/SdwrBkIcEbMQ7MnX1L
Q9cdTrqGl0NjDrx0MgbWeBsv7IMHvWMbwd0EsbYz7jBMn2P51ZeYu7Q+upaNfJ7hJ0mnn2qXpcrR
EbJg/28xXSGKmvy5ocFpFU3ikRP6sqPnDbcI/d5K5T9lQIZrAPG44hJyYFj+GfRwsEYa1peuZ13y
OLiPxohmxpdHg9mC28d+1YvZ9i++a9t9tWT8aVUMszrz1e8lwEWioSwE6Nhp/OnX5TXh3EN4WH6O
RYNgm8Lq8JobLQ20w4V5t8p8a+NHhOl8nBd8hHDQyLV8+5qiuIlGoYUk+4zpymSyz2+Pev5/afGj
uoD/aXJ86gIcDMHg5ysrmaAoRtLaUAkEFF9ySxAssVPALcxyln2nfYcazAQx/8eNbDg0YcFYHsOP
dOpiWQpquezuxNFsjzwPkcSP+oMEq0EBAoQa+Lt/lD0awdK1BL+sjfRRu/5rHIIG0hPM+UbHfWt+
AsKiYeWdst9RjPb757/WDidX+fGyQ0QEeguTpmyCdaUeadqhrtcv+o2oYVKMaIJGqt2Ygz41JTF5
H9yCN+rlEeUYI5ZVuBvmpjEUE5G75XPnnOOx56hJCAf3UroKXE4SUYWvovfIcFmlPAjSMKe2Vt/9
mHn7QeeEWLKujCaTdeiK/q0IiV9QKrbx0+nFQ+ZOUJ2sBDcepZpuHcMy6ObqXH/AIZWkmBU73uKx
nRXUrN53GYQGO0Ns58gNW7sT6VqEyV5uHbyJG5lYgnpeJpum9xLZRYgnuIQggomwbvNDGmpEz5iq
bjtFJeeIaLUXHXCRtPDHvTu1W4KTJURqMn4HxeyayxFIpMgFbWj0Er/p4NyCngJnd3Rv/7Ao/lke
PYeUSUETzXLqyvHo6TN+poZNo8oQYvL8YtYiWAcV1raaQkyD551F2gBvsmwkZB3fo+PQCtvLnxe4
miFOEG3LDVo/tfMLbPj5SywoQuFXpgFrLmtp9YoLNKxcR7oawhEkG5FrXHzkKswCFKfP5ZTCRVDk
7tCc/rxwXKkozeFwEej++c8L4Ddxcuy3MoWx5LZetldsHA850YMHJ/E2nLmHtRaPBU5U08baGKsH
0IRZnm9tu7LOqRmGD940hKfJl0+6WrOVZNRg+T7dyH2zaHH1kp5ynvS0xh0cJ6t0/hVMDG3p1Uxl
Qg1SNmKNdZDV1B4rDS4nMKztxDN1ln2kUGEAvdcJxZaMeZYcL6OTVabuueyqAUi2eakslh43774m
HWfMYMAdCcPk0pqS3vKAafMYmAfTJXQXsQecJYdOd4z6be6gJkm8o7Xt4UqOpseAEB9s5MTbivh7
CJHOBMSiOJo+x75AuFG/eh9OJ6wGEnFevaFYr9zRukJCxguh3jFyrs2IsVBHhi1vHVRbdx2HPEaT
dRkS97H1+mfaozbwhrzoF6V6xSwdtM0+1sc7V/aPSLlXtkW1SARNq93LNK1jg7qM3sf06SIpmiMM
MI+xfqvsd9F6D6Kfu9vMyqcWDlNjk/fo36B/VNwffTDLG8+Drw2T50ur5iNSA7yWKjsXhwxzEgPC
JOLTjrvKNcvMX4VcBzmEVC7Th8i0xkcJ86wuJtrHOkAhfb3781UZI+9nsFCKxxG+Zcx5YNFDaVkM
DSarMMQHltxFE5xMrSb5SOTEbPtPLzK3f9biorT3BGT33HdXtAgl2IesizaRbJFK7VQh3XfTWGMC
WhmVH6wonLF4rhpKnabho8+rH6CZfYcDaVA4nsxDQuFvVVKYHLLrjLr+Ynk8/LEDUV3R+Oh4Fn6e
uDokrnzMzGFdR1F500vHX9Er9qyiDHrq1F6AWBm2vg0ZYi059eMExoeX4feZKprTihphI1QLwr45
Ygcx2LSzTpnfY4Zp1XcwXh3buPSedUpUiuHNWDikpBaDqRW0An4mqEXLymCe5eqY2yk2ZvF9zD0S
NzlJ9iua6mz6U5smrXHw+0Wwkx1kJmhDrBiBNx316bHqR/MsafJECmmhmpNjdppuyxNSXaj25Joi
0dDc8gp1HQ+x6wbrIuIelTUQyOaZUYcCgBmGfc3V6XuJ+Lqtxai1OM5bGgWpdsggUvPhv7pRYm1H
NLuxQYU3QjTsxHaeRqL+f35RDBSeTHr8m/o+WBt9cB2VIvOjPIpWvdKCoZu8uxppxQBmS2/B1Ug5
RTTAtNI+JwsRMN7Dq+r173qfw/CuowfNr2h27JgoFinqLtsdnaxht2E3krvGSznlD7h8/UwWh7p2
QtBVMlj1OoKNnkc7K8+2gKyqje/itcGHsC7aeDoGjYmzKqEO0eZ0VOK3xzTbRRzyBhN/KAsxF27+
2ughCyTY8ljsCHPh60qDp3HwXlR8n0iN4fFNU6zyfbKzQt3baJ18SlhxXdES1ijikiYG3SN52wZb
s01glTCbwU9oMDHCiDGWv0oYRkdZW5dJozxQK/V2GyT6a6Y1N2bYCo5T8qJl1vsg/RvSoLEui6nm
7iiw7U5QyVGoAjr7JB6O8lcDodVMnsYxhsLWeZ9RRkpNNhxWBhEc3Yodlowq5KFhtmEWNWu2zZ1X
Gvj7NPEZhW29r4mXo9/4ZyL8AQcHN1l11RswfPhh/rB2gMd3hr6WrnObjNi/cuDYM+VbNIV/xnL1
EGL/WCQOe1LbnDtfbWXKAMN0rq1uKhgWgpKypNhDdiguQt94jpGeItK2/63y/P+rPCBR/0uV53/9
j/R//tt/qvL8+dN/V3l8V1gO5TXIKO6sovQ/qqHT3vtLt3UUIN/RPd1hn/yPXTiG7uJcM23HcmeZ
5+/JL9v/y/IdC76nDefzT1zsn1F5TI8QGRU+tCHm++9//RfQndiUfZQm689fZzv/kPxCi2890DXG
sjLdFDwQtBmndvadYyOaBri7NBBJwByLh7Q/ihH6lSuveozNvpveiugdmNre7rixmDo1CXlOByB2
o7OsezD/2CDZr6GEQEjUSDoiaYMZETlqtz67N7GXceEiqkmKARdWhhgwDOeoeNfB/y5R3glLh9Ub
ydlF6ZLgKuLxBVRRsxxaeMe9XYDTw24H8S4evvlXnFIpKLvM3/tB0cvWPldYJHMQ5Eyd6FbI2TPg
gu1SG+GIDuN3Ufu0Yrm7MRckZgiUlwEwqUTot9q/spZp0APUS+SBNfOf8qj/opFu2pRvU0zuqmw4
EjMPv5hp9Eben+ouszaYR711A+9ngLt5YsquGaEgleaGq+qCf+UoBmeHZaBdS4OZWOMD44Ba841g
zhCjewsd1hSOFJvIkMNmskbMVT77o2kinQtar9G4yPNaD31q45UZ5RrgoLUIVbgpHLQdq3Rv2lz1
NtD5lqTGxpfmV+9M5ykWT62bAyOU79NcFkdm+azm+jjDonLE8SU5X1o5uAqnKx7Km0HrHCyOL72h
hs5rfBrrciVw1drbNKu51MUs3MgvDxigaXmJmNdp9qOjRLLpdEqHSCp8ppiSqcAbXZwABq14nEqT
dd9GFZTt9jUb872NwpLSpKfmSr2Cbj08tAFz4Lluj949jG7gSXBH9tgbcZsYXDJp6ctMaiu8ubjP
mVq8GKLvDp4SdB8bww9WhtdREvbt5uq/aC4BtK1FPpcCirkesB2jI7VIxGLmqaTbcwOzmK8tKVx7
iCzuCW2B26LQ0wOfDm0dtBBWtBHqLpdzaRACKqLxGruFICvUL6tWAENJZnz9NFeYm0+JHf8yxG8z
xXMNkEkt+rkKcZpLESPaEXkaU5ZtHO1ioaeASeteYGMU1qrtrWujZU/ZXLXYE2NgxO2+F3MNoz4X
MkqaGTlaORstxmTcU7hIMAwgdu3iVe/tXU2zY4udievroO1NWh8z2h+1GMFSzoWQZOiOoYOb3g2G
q3KM8pBZiHlCMHAOqxtRhbWyp2zVBJzO4LHgStDeVY+ZuzSHjfkRa3xzu5AQUVlqJuUZGIyRFleC
Jkurp9JyoEeEDjwy93W6GhGQV0Zs3PGBD5/5iIRqxPsBz5R+QC6JDt5cnFnSoGnTpGmzH9P+IH7X
c8nmMNdtCp9zFwNNBlsTyiz1DqmyjqxsDqkJVOIwKyscqhQlGL4AdwhExoswHNHyWc5tnxKQv2FT
2pHrVIEmdMmtFJlwo6ImdLKzu9t07O1zheg0l4ka7MOU38Bo06K5FNOq9srrb8jE78UMo/MpF4kl
NHGNqLYftWzN3pxqICDe2e0OrZWGScHsjJLTZq47bebi03yuQLXpQtXmUlTaKqhHnYtSYxpT4R79
8gSJAqoZ7vQvjhvmzf7CnotWGV8/DjSvmgMVrDAjOYHOFw6jso4VhkU6EvA05uHGT7qOByexTzIh
/+l6T/SY4Pum79WYWxw7GmCzuQo2BK26nL/Gy9J9RNziWFxSHJvRIKsNuMKCuVTW6s1d7mavdIKU
sLcih+PaOIIjoIzWmmtpOQduJT219FXlq5gpvztX2PaqwpkfYa1SQQj3xOwx66hj21D6gN7HoN8m
NnDX5mpcZGuH895D7BsM06ZpInSTkmYhTcpTJvD94Fidy3ZByIilR/9uPBfxpqMLHNKlJ2y4pjaj
YspiofpF1XNKi6+bS+KCGanagVNw2yApD1zcIUIBARxUcY17h8TOoGGna+3friDwmM21wcZcIGwX
CWT9mmVa6mLT0DKMWJmtKhvuXVTlR1KNLvsjpcRc8C6aCcKeICIpP5UoAE5Y4XQ4DdwhucpNJMzY
CgT62IpCBfIuJe+7nOuQm7kYeZwbks0ak+TGxQB1mMx0Axe4X0WCg3QXpRybneY+zoXLOc3LgC6Q
f7P67KEUZmnOlbzMaPeN0Ry5BWR1AijJqpeOFlhbgyxT0O8wjzwbjLhAKRFcUdYldJk96q3K1q4g
31azcOBcowhGKOswdWoftpzVXYm9T+XRtGwSKrKmks0A3DHmiQDyo/fUNmYCyoW4cEWum29ISvRS
1LtgnL3dOAKQiFPqEAgU6SE/YQ9wjbtPKQQD9pLzsUd1j0mybB2IlH5c7dDgjN85NbEeOilZC4Jb
cpL9sjNJxHXYxjE61e8EtWcXnvxUCk6aHY8xF2xGmqPoSVMbbz0F2Cs7v+k+8IlUM4btaI67wKw3
jactWtTBRdHoJq4vb6XMEYDtGGnLOuPMUjJeUN7A4lAzuMx19ZR1PHSBThwLgguFBVqx4MQAHscT
+6KLPt1Cce+kFDSvjPhoEsFBlietUIMoC1nbNvaEPlCAtVQYhPB4IyDpKNfLhKSbqTWQchDbNxRS
FAq0G196/6hagykioWxb45urJraZtG8w12vdI0Q2tj2NHMGkUCYFnSsSC+VQAVe1JwdFLtbti1Ny
5xsz/VSm063vvEMyR8sGdRw4RZx7jHuLMn1zIzu+C8t/8u2233eFw96AqyAbVybp8hKbGtNOvlie
/1sZyV75LosqMWv80BnFq0wTTSMEqRWzO4ij3rCKUcGp0yOVXzNBu7xIppVPSx2d70XLk1pNb/xY
BLKV36+l0n6jyIKMjHD+yASByH5SIMHlKKAZdyCTPb36RULIWJW5yZC1eSxzRv4xvc+rznuau/r4
awjXVNGqBWiw/t/snUdyJEmapS80mqLGzbbOCRycb0wABMI4p2rrucTMeabv1Z8is7uItEhP7XtR
qAhEZiTgcFPyv/e+J6Ye40FKx57toUqTjyvZvzZGTdxibmOFui4+oiXRPgt+qlGCUFgP+6anNSyc
JYlFL3sDDEp628cKwHL4MPn86HzQXO3CfmZklVzLpnqxS2PZgE7eTUC8k+jIiLjJ4kOb0TO30NO+
HhcmB2Kp1rlL21I8jUeTOh0UuPsqA0IzuOP1Mje/SCPYp1QYp6KZzbskwqDZy4UTaUb1XzBwEQSj
ClXEscCsl3wXxrLAyQkfZtHd0i5+BMrgXU2SCrQxgKdZMbrqIhMnarYc8rzfsnZQo5dalDly+rBG
6hLrmDACeEsN8XoJ2cOBa2aMh2d3NXj+59x3TDSXL2J+wQ1QJ7zqFCu2QsgtJ78DsM0v5atLOwLE
yRWpVxrSMeya0TVcqvNMv2K+HBjHU9fRlu3dUMwQ00O6QToXCpnn3PqyLk6xX5jUHoYTCBXnmnKy
UzyO38zwqMAsuPu2i4HrA3zBCrKtyT6VNEfcb2odEHxeG53/4E5QFHLHfSpcrOr43jeGW7YEnKDQ
qLZZjS0bFT8F+L7+xYsxRfphd9PEY3Sxf2VL4VF5lPSrW0ybE7OSZNpHuitubGmNq3SDMy1yHf5Q
GdwgdUOFDLjXD37z3Ao73xLkazYesq5wO4UJM5KrcM5uMPAW+zYZzZuuf5UOPUJIMXc5x2htndv0
GhSre++6BRTnaNKmmJanRdCNF2aB2Hjmqc2SmqcHyl3TJEjISfUYVWCd5nR5kRMwiXDJzmMEZlC1
8o0AVH2KW4X2XXF85BjMMayzKV/2lk/DLh8IMflXP0PekcuM8ZshMQJF9VgCiSZ5LOEY6F7AgoLA
1mUDaxoIf19K9wcaukkQh8W8cn/aBUvdM6gbB/vJ9JlWgN9zRwcv30xspSErUzIOV62uZQxeOpCA
R9qISHJZ7yEMiA1HwNtaQzuWie+bmctFWLyZeeuNe8Px1zZsdIMc0uwvH/GAyMPwmzM/lYoh+vVE
xeKiuxazmaXNi6wnxwvY+KHJlhQzRj8NjVQ1zhOdjYFub5x0jyPMSZAKPLjIbw0MvFjn9gvdDKM7
IEfKIAfdCgmUkpF3dzcEx7z9wMH1nJnDAYPDq5ViKfAnDoBT7t/XaccUfYA7m4FzZ12ghFHKs9AV
lT8fJsRuTzdXKt1hSVkRjfCWt+19ZYGTa64l9kr2Djj79tTCWTfO9U8rphM9W1jir1IKMxH+KFOj
QrPWXZpEgc1VMUObdtzHXvdt2iOxMtJt58R8KXQjp001Z0Oj4W7JueTUurfTTuVm0k2eOZWegmrP
WXd8mmhdVwO1nzP7wdoxfcCqM4RFUybUMlBDW9QXj9LQVLeHGmNaryrzacDgiIeopWGUqlFtk5pb
b620AEPlBK1t0Yzzk4LSLAPoaUMcTTk5rn3dYuqRsOE+viJ9xah9As9A0UAk0ldVWt8uRaiUlhAq
g+Y3xHSkglKkXz4h3DRLfshx9ZlCwAPjkjLIjHeG7lqNDPhGrLUFfIhlG+pGVkU1a95hSZgoa811
aWuGLSsY1FteMYfNHU+xvgL1qnHK7W3f29tz+xlxPDwyb8xxJjJYLfpDAa1UN8ZadIeMtcsZSrfJ
lh5HZfcloGQWspet9WdMFt2moUdw1Xk6kaq7aUdypcTH11lWCa4O03DK5XTLgNDbM7bfVbrjNpO0
3VrgHXT7LczEjHvorRsxmwY52pK96uttU4tDqttzl6B8i4X729S9umUTv4NLgIXc8HzBtVzD9Ako
lOJ5l9NEk8/yTQklCxmgC84KEGd1i2/nkP+urUdL9/sqdtE9S/GtWA6LF1+cggB34rfAHFpuRvWy
rmRpcIO5FglIVqsKjtFU3rhRW59BifFKWOOdGKdt0wtrJaJv5WNbILOwCqLks83958VM0AFGgWPD
e4MWui9D1RyLdBh509p87VyqWxAwawYi2SoZn4O3cbK/XdccsLX7Yp3OQPVnFxXbKkBOFoASMTuC
UuGE4PPsS3bWuqy0+5gVg97fnd0x+Knb8UBCgr0iZremxeupKDAQwHKgNCocK7XhZnmJamrJJuHs
x7qyAe0rfhbgTX6HeV+tu2HOrufCekjZq4KC1hjPt7leOf4Wosz7nMN3nhyOIoa2lOg90+B+FwKH
3QW2c3Cc32WgLG7K/GQg7+bpBAFJhY+D7xvnfjjMxAlO2HwwJpbxERreV0Rp8gY9yQNrjf/Gi8cH
EBoQTUDL5UQPFWevfTMZN9kQkMkggLhtCeKjwk4noW6tvn8YWsbZcxFtbBuHtfS0L3OVSkLqStyW
GVAF30+3XkPnwyA7n5w0ud0kn56Clt21F9NzPnDpMsvghhTBXWajobeh/7k0NaQyi32xURqSIgZO
FtEsuMlt+g7xYAlLDmV1TZaZ/HZ2Y/Sp+rCYZm2wR/PEdzSalNB/15m59Ie6HdhDTDveWEH5Wdb8
BXH+3PRhekrC6cIACl6cIKExhfjvuIhQWoERcGThyLhXWAmhrHBsvvuGSMpkfE+CrbmkdYxvobsx
OibynZ4amu2+yzmTzUTJK0RnkhSJu21ad2fp88DEsaJgA8Wc2+1menSrme6eHNBzx+MoyeZtRZVc
1T7XucG9CL7HFaB2MKfRvOdhqbZTMTsbk3lGwjVoV5Lj5m+V71r0ZTwTHmxXHUuLZHOOrZGhlr9J
Z3/fLhFemK7ot2UqnieV6Moca23A2mFhx7Psz+0V3oqZh7jApER8u/ruJw9PFf+13NH6kN6r5L6a
gexxeMcOLWgvdvrwWIrgbCSQnnJIDAGO5KOM1F05F4wJiZGvCEHrx/oFcrDcUkNJics2LeBq9JxQ
4b/6OJWc0zx3T5ywHtqiDsgeuhqWPKINWw9lRt7cgoy0NHjKuqE8BxJKe2/p07bxLmtEoXQO6E5r
5ysCoY9UlLPUo2CuU+ZCHccEihbolAmzbP0/gsS/Ikgwuf9vYif/9n+n5P/9H5bmFs/Jf10txl/y
F5HO+IPjiuVJpAfDMS0b+eEvYSIgfeIGhs9CZhkm/8Z/hE+MPyzHttAfgsDlNv33QDr5B/+8a2No
cQzXlca/1i0mDd0d9o+yBDw89BKYdMgdlv1P4RPizNhQIsdlTnZxsyU7TlN3IoUHR8QiR59OwaM3
jNEmybzntGveFPmUfZ/MZw5Bv5TVcwONCw2JZQQoG9LjeIO9iDqqYckwogzltjaymcNAxRPRF6ju
axDvZyfDZTy2fr/rDiiOxc6MUkKWFeanXCD4GpgCauXeLfR+xnUNKWka+q3hKLoIjAVdzjAlbH73
YjnFJbHUWSnzKZ5pFGiZvmwGOrb9Nn5UffoZMlxdhTLsDonRMcvWdKXGuMxlToJxoslhLsPfgLCS
zZx2v8i1j8ItTglB1bXvswo3Y3F2XAz3ilpAGofMDY488wCgYD/G9yVrEAOrF5anD6EDHD2I/9JX
47Ecm52VgLOzZobpA8DXWaYDoFGOulXOyMAmu99l3rWKwtdlitWJlNDMax+cS2x+a1pBHvA+XkVl
+saABU0Hl/mGhENTFaSvOw77LiHziIlgEhbmCXAr9HbNmPOb+LSwflgUbdkgOfI0snZhzgxCuPLe
6pbiUBTJ4zDKT4FHHYAXjqhQz2kmp2WcHXzUWccmoMzjLKARioiDEIZ7fIsGPvNg+aabtcQ+C4M3
nmboXPmCVDydRwclBzP8zRQ3H16F5cuto63jMaKziyDc+ae+B9JWLP3embxfRPuCtec7I2xg3lBh
xEpazae24eI6duWKw3h08IHNzonV8R8ntU9wE9Ucm0Q6WIdEI9cTlzOpaNsQ6DtZ/7T371UyAIkx
WZM5pW9CHqUzlU+Pdq3p5R8Vsu86mhLm4nOz7SRyfc/dEZG+Y6t2WJHzmAxgwXcIRaLBKQk9vtUc
efrdRyBBciOTYOBgVBG6we6uJte57oEMYwapt3NUpbuI4Mu+aNS9MfdYsRcZXLUxleGZZTWbyQkp
6DCKm5kZszSyO9aNXS1AglkLzTpEB/K1V1dXOMupCiO+wQiiuYsHsCdNfJuD1s81Yx9zHFw97GXo
LMVDrEn8kpLKjen0zw4/FrLAvPm6EkaVqmtm105O4qCDx5jucHS9cXCAcOdVNrYL4731oSEPpf9W
TBQNVrV6Y/6fkb+oMGtx+GqXhQUiGE9T9FrY5NQyM78AJSfhUG1pYf+IQvL50Ux2c5QLkNkSLwDD
orK14oMbFmzEwS0/K1goTYTWU4jLZMDZdYvkJo9qkgAivwpbqsEi0tY07SwMH2tIYSmNFEsBwmDC
zVoPPOEMUjaG0pO9EHwdJ0/cz7gnWzv09KjiNeQEynlGo/h8vAOW+qax+j1stdl9IUVlZkPDPfMl
Tk1Bysy7HWfKCxYPslA82G/L+Dt1O3lIGIptrIF3EYNoDEAnB4c/8pgMgdm1H1Pk7QqAGQgjQHJK
zKo4DMu1Oz4GKS6CkB7iyRb47igTqWPWtMb8ARyP2DviabMQtl83WMCTMnCYGvHiQZT4bVCRzOEF
o7BRUGK64CEmHc5YqVyQUEbX2rYgykUckpgi/aQQMFx9TqtgXsdVRuFGDq6fRYBnC7anouWWnHMG
n6H9Hv30OQUOvp9l9ruKoVx6XkOn6UJKW2LZ6sbfQ8P/Qz48G1b65BiSS3mQfqXZZK6zoX1B2CXU
bxeAJAvSUALwiCnDbGuA93YNuowTlqlCmeYawDO1Te5dXnUBX3woNn4+nno1v0cUmBWdj26r568S
V/A6r05GHd0gv92PBqGl3u6bfWryujU1snWQnNwICjRDZPfUOWpV2vZAl26Plv3zuVb/gdN7857F
4s1z62s/Sz6XQeJPpw4ha2LajJP01xJbExGs6V0ltzb7OsMA49R7FLktHhfSRrtk0mwAcJ1C5/IY
c435xSLfvjVRbtbAkqQ21LGjUDc0DhkBPmX9Jsv9JcsUB6GRqOuevl8cdebKiZmmpwZUx7ETG9mP
d1Ps7yfpPBMAA1JeCmcbIwoHZT5t+6YowDrb20lVatXOPnMZOHIlLwk2qGjEsAw5PJrxmdrzAJHQ
J95jqL3rGcE2piwZG8NHOWK3Hpz0HjYGhdgz7EAdDcnq5FdfutbF0fPuvoOxmgQMrg1m2jblJjH+
Z3TfyBwi9AaHxdRLjl7HflUXznbsP1I3qjhs9xZ7BFcPfY7fMqRq15lBFjyHzMdTOj8jxZHbrqLz
3GtqYI27uamiW7erUORpHGHC4B8nzOqr2hhYqwptKWi9eYtrSrJjk+EHgX3o8b3pkpnjOBh3UStH
ZsBAGJkYAGVFWEnzFqCBTN9Y8HwtBZH4D0A7UDOwqmcqJpIl2bioPWvTIC6aLjEzPAeCZ97NYMcA
zFVMDXOT92ekZmMdobAeU2dvcPHZWAYXgXgSH/RvXpyo83dTWFxKk/mn8HEvZfVb3kXHYizqLevd
XZaLZzWgP4wRgxPSMBcmt8U1XDTe8EXqbIF2PQPRlCtPfjAiS3YZBuiQxEjHKs7keEueJuLqA6UH
TkFlM/+NrXUYUp4KTCfbgzk6qzg2zhO9CplrTlfWNNFeZMhT/unF3Spo1b5xiWTaQ7J34+KtHSPK
wGaLAZhAts7Dq6CxiQaEtrPVTakRF/9+YNVvJKpkLn6XvpnddrN9tYQMAALUlHUcAGYcUBkXh4AT
CtmGtN5V4OV6oVMMmT1cAylcVeAw2Ewiwz430ZeUQqLXUj0+Z8N+bukmt5hXbxj7fHBkipBmbBSA
QcbrKSOEKJ3k2o+aY+lg+axyyIW1Ls5GMwEfOj41VLmKnn4RI8B9FwMxzocFpikDJ6Zki7vyCAry
vJQnvi6a2BR02wF3HaUg676kJbWjdpmDIsdQA3kGOvCiB7kRElDnMViovJNXQ7y1l0TTZdfWyKJk
BBj6y/5Mwxeei7L2NvgS923qiW1PlSHo/4a2lYVI1iRdyjsDRv5QBAQIVjq/5hw/3VKmOx+GCgh6
G8Ak8cKOUWAg7Fszs76tyiKPtHRflcLH2ijOClJDulR+i+CXHeuRsbea8aI5zbyqDmll+KcwCzk6
EXajhX2dk5jZ9Sp9GWwoGgKGLBFC+lcq6JuOtPY2y9DaTop5ZXX1bWrGr4y3EdKdmIaU1t0jjN4s
dZhtCEEQopbRV5oO94FJTExMzu3A677OQ/ZY4j71Q8GPYttW8pHYAsCTforXlmXsORuwfIbdvSgg
0nJCD9eV9UAPB52nZvlt1Pg5piGyOSSSBEhkBiEWMATW1ENfUJDKDvvlFMXW6tVwa8mbeoqyrSWq
u95HxbWd7MGxxGOD/W67WOkn6afPeZ62gdkcqhxZ+6t2aU1TuurSq0jCM50wg/paoELn1AoTKDx7
k7qfqpZatSJ7pwDmxjIuPUcyv6dlMA51LW7GGa+UychSwdQ5NnhCspdwDDAv0c7BLiV3iRV9mhPf
2UiOwKzv+2q6JqtK2VBoHB0aFFaTgmNi5ihvDgofw8FBC36+lv5cNEBHi4FV/koHhUFiUcuE3RlB
nz07cE9UxN0mk7qytbBIkSMSoxYblZYd3dHkguBqrWC5dCFv5mYwkg3xqPu4anDj6w10ipxhK5jN
S8aZpMHb4EyxQb0RRHC1AGppKZSS1w3eEBD9WiZttWAaa+nUQkMVDF92eceJmXEvnJIecKaWXPHZ
w9RBhI3i7GPoguM8x8HGr/mOCyA8gZZucy3iFqi5qZZ1kSb6dc4ksdFXif5H/NUycIoeXGphuNcS
cYdWHM6kEJv5MFvDTMWEcpCdbxjbKCrwoMGgN1daeLa0BN1qMRpD9AeZ0HzTolMPWrAetHQdI2Ve
jPouDZ2I+krk7eHQWYfSPHFsphJmKKhgxeMDClp3eChxKvP+i4aDzMUPhBfpESAMZMROg2q57dNI
2RwIPEI7kByfwpn8JdwSdh7TfXAj6gsiFOS8TUk8iGIHGAjHhWLABFUXxwH6vq2FfkdL/g1LjqNN
AIu2AwgHYwDWWamNAlJbBnBbPwXTQeIkQI6mck2bC3JcBv6P3SB9dLT9INdGBA9HgoUzoa24NE/C
86gXc54JZX0Q13r1FEXR4ehxls0rbLsGrXQeIqQxSUSEKgvRDtwbbC4Kj0+Z7GbzWxrIlYGMsYfH
/SVG199mETkQ6mZ5hWnyq/GlcDBk1yyWlkZJIuV08HA+cOYC0ZXhn5+4a3Pi0YkbexvoPzO8CdGG
q5nDZ+BnkEcEbpP23adZk/MoOYpQUcagOpJ3rlfhyyu9by9CHCuxpxOJIKGfNjnzyZOh9N0tYFjK
/Rk7VVxshzB6LmrY0BJKb45wRtEDlb8+PnunpZXVjPwD4VPOEG7/5qE0CxuQGK/nh4lNjKkAxB3y
LweRi+9A4LSMovYRB9Rnjm9tPbvGu596p2U6hT6GG5exKTXLzgpdkp3Dr1+RuZ2D7fvJPotdZsw4
oF07JZIB07KhWx05GmUtNdODylhRJ3WATZgWDFQBcd/GlBxtbZDwhsuJvsiYarhZs4Iu453S8Ieo
T0V1gc7TANnyaxb21MAg3lIBANdQkZeOszXCCiRgrrInbyT+DBg19kbuvDMmwbQKzE2dh09xTVyu
7US3/Z+p4P//VNCV//1U8OWjLZJ/+98dQtTlQ0u//9Vk8Ocv+msyaP7hmyxTge/ZpGAd72+W5eAP
w3IY9DEztJj2+X9nWaargjELfmLGJswVneA/LcuAaXSjhOMTm/XQFQL7XwLTmD/gmX+YDWq3tGTU
6Fu2ZTtSMjv8+rjnkNxhq/5febqYZhflbDkcTVbC156FOQWbxyxkNlPvYmQ7rWyl7rJDS75xBoKo
0PnOYeNdI0lk6zQpJ+4SxQ7T1xe3r+9ajG/USu3nMXlhRH9JGKptVVUdZW5/yGYJsEETrC2R/ZM8
f8+F99oN9UdP3OI2rSFdaJo4ytNljJS9GUnIfzjMQqgtxY+VAuSjMQcpCYufHk8ZFzNIdmPOaRqz
jglPITzHWfscG5QLRpo9i/R2U/WU6irE9iBGqrKG27Bp32kNjdL+ugiN96kbMUrgI2fpiiYslSj3
rTD9VU27ELrkiL4bnzHW0AIZi2rfMySDigy6teqxQKf09zCB01bO39XZWeIPp2muiV9wHkzWqsrP
Xehe8RKXK3dualqZ4pdfnQN7sFbqvYGaHjTkpaIhdzcNkwdmbo1ecbMb0nio5HNxSksDXZaE68Ye
S1qwqFLiKuMcgi6dd5gsnrsoK5jlDYRgChpsDEyT0o64oHkN7nM3/52y8jIEeHWUfZXWOUs6c9Jd
1WWPg+ALA1b4ngD08mMiksFTRB/fKpLQsmvW1gkO98bwoP2m4Bev2qmEM2OH9oaA3ZOJB5cbIcg0
aXk343ihHGgvFcNV9mUMbhlNd04k1dYZDxNs+8XgMK7g07aUrvUqKp/twAgRkB4LIToAua06pYZ6
D1nm9iIPmTcW8kOU3p1p4pwmOh2e6wb5PGQ+ilTE9HWC/F5P8y7s8P6ogjpjbLv3mSKl74/WTNio
x9BApZPvfmaTeDUzQofl9Dy14WNQD0djmrjsiXceOXxCxbPIfN37TSV1RutRUQXnChIcJh4oMATm
322RX3pST3Fmii2WFXgG0cUirUNOMDC2kSIkLHdBZ5xqbxzg2PAa0pZ3lTJN2LvLeID2SzsZecuw
hdnnQhBfG/rMk0/jHf1pWIEM6Dpc/mALGAyQiDwlg8yvvWLqNh1VD+tsTDitxOToVgzR8E7O4Zen
YaOlxo7S7P6C3C0O5HIlXNIGiYr+6e1Q0UFSRYTylY0EB0cYnClc004DTh2NOk009FRBP201BhVp
aistDUbVc2+NSiVxjk0fQmEPRdUzQn9FS2+xYb63jjGQ70p00z0caUa7EKD9nghhllx3FiPx2gEn
hEE932tzQOxjR88TZi3hYN6MFvTjH9Srhr7OGv/qTXcVNNhBY2HdCGCfPRobK+XU1+ZU76Xgl0mD
So405UfljYcWctuu4LFax8k51QjatGU8mlAzu7ICALVdcnRipkVVzeUuS/o3tyqKW2NBuzCi5oaI
6jbIo+k5qYI7m8f8Nqc8forH9oFo/7oYVf+alk10MmccmW0MLNk1+5ModFuuuJ4Y+Id55lzD1qJK
pfDPpeCHk1B0uLpUHcO03AJR6ng27inuRwsBVro/uDlEgH1Tn0lbqWG/o8b+Yq7WLvfX2rKZ9AIi
aWKLOXXsfEmDi/k4Jk8OxWFCuqwKdPogYXDKLeKk3w74caF7fxCKubgzs6ouNLJtXdjG8wK5JwHw
fIqAEtDGluw6eMYiIVkdAVwacDQlTwsZ/HuvJ8hq9vk9TOEPB8Om16ZPEaRkjjp3uIHOGbOiiMvm
KuJrOfg4DSDZ6CbRcT2yVyjbirDBOIqnaHZ2Y09mC0dj7jr80FyYzYlGOE+8PGrhNC9ItZlYCVTB
gTA3XNgkeX9f8EzV6Oal4lBMHJYO4YKRhaKVbNXh0MwkbWaGhkqbVvdl0ty8Kyz5kGrwNIe5I6D3
gZsKUGqZWp9uC6a61MBquwZdTZl0i1cQnDU51hdTA65rjbquYV4n5tlC/T3j1qUN2TQlpWbjS69B
2b1GZrsanp1pjDZPoo/XDrQ2ngaJkl30u8CHoY7xgQR0vs1VfNWo4srViO5Ww7oDje2GIzzuCY+3
5yV1XsLO8K+GMP4dQvteRrDfPMjE/HhzaiC40GjwePbadatx4ZYGh0d4QNc1noTYwnRPL8tvE8p4
q3HjDRAdihH9UxuadxrQNNcYVbwMO0KF/MdyCTjbqDBMcKeWxLMx8rs6RWOqGXSi8KhobKOjafaf
lu2eQ1Koe4LK0Y55LF/+XDzhnOOiWUuO7Hm7z8Wyj6vkqSzTd8jIQNGZ7AcLCHapYewGVHZvQHuD
E/IpZoRGQWiIDmqoxI3j8NZLCM17EX1WHmiSdmaObozEtr89YQ03JOZf2dZyOlpDDL/hVWQaTyb0
+E5T5BF+VpT6vE6irfeLg6/OK+RTMwIEr1ow9KEG0jNZbvBWjreA4yy6y3WSpt6KKA0OYFOfHfw5
fQLDpMSETpbJaDn4j0ZytpIZcGwN2O3883ubedrONog0ztlyArG5nJgOUnT588ufT/58+HFNpebU
I4JoA9XPJ/tGBCQZx5ugCYITlViTw67PL1VSOCXrPWKBy963zjMG7MwgcGZQKnwa9Af8uMufH34+
97ff/vzpP33u50/7fvr7f60uF8Sw9lRhLaIdhjn3SY0hAhym/XQjBHwOz+pvA8hN+zGZmADUM0+5
IKzz1y/Jk4zMuGTbH/0GHWmJ6nMxDtX5zz8wKP2Qw8n0c3US9YSFyJGDOv35YUzJOk+YmyJSCadW
ud7p51fIv3/96s/fkns/WgklPCmCbJz9xwemUdna9CPe8Br75Wjsl0EbRdelZGSAs5aqP5ucHf78
QN6iP1v6wz99LmxEfhTFuMXM5uE06WGk6185o+nRSg/QgnLfjU3b1kr1pYXNHbMzk8HhDRwxmf8y
7nsgddreDEp+V5l1erB41eLBsc8A9Qi0FIxDz2E22WeRWv/w+xgb4Tl++ds/8PNv/fyjQ2mS+0XX
2i5yFlfJ4P31YUGy3oI8HHcUuBxjZZB6GegAZxzwmTZQIERmfxZmMAFTRRjAGNPwdp89tjfBMWU9
GBuMh/4mLx6EF9ubUvCbkDpGUBMQA2kqbu0GO6XCyleB754cZwuIzwJbddtOS3fum6VHecW1kviD
tY0ZB8dGDDORH8SNmCwSGg+SNaKvLbELl57JAS7FkpsNRbPcr82xRMUp662D/LFqUN4TJtBofzAj
I6e5LhJQ0WI5ioyZq59rJHwtrSNkXFYpSx5YVKONdNKDULiZ/MQCE+IAo1zm5NA0HM1hsoPttQkm
uj5gxeR3wP/yfCQDEsrsYLbRC3y5+7EU/Z2fjN/cv801FkZv68w3QzSRi3bsasdNg4lA9cRApdhg
N06ufCkO2RgGh7GZ6OSqGQp5jTrixv2eGUqHifXtaIpTpHlOiyY72Zrx5Gvak9TcJ6pKzoFl3/Xl
16S5UG2TffuaFAWJh0ye/8KsWXub4u00tsHOB3zBaY5apzklpsD5ft81hb93mQXjM86ubU2oCkBV
CcO5xCQ8ShBWTDaKFTaSq75qBBNjOzpXDf5nJ8hwAwLBkrW4BJqKZWo+FpN8lS/gWryvYsli2jvt
T0MXFif+qwFgi+tHji878vGq4WLCrQyJq9dMrhw4V+VC6bLAdaVgu0bN70o0ycsOSoTwBUaGW3vW
Me/8U2eVj0EQQBYEBAYQrB02s+aDNTZx7whkWG0QNAw4AVBz92nONtWy+X4a2oS6QXhjpNyB2nGB
CDWLrNdUskbzyRDm480Yl5+TP3w6mmEWATPzxvqm1nQzHCMz5fSKClqQmk1I1JRtYVcp51r5DPvU
IommAUxLAaclBVyLWQvso/JeXeBqHeMrfgwXpsqnEu9aDYQNveMj0+CRcU4PqSJbNFiLzssHKaWs
mLbzcDpXHFx3pWEe0oQ2OI9rYzBDJMjdK8OEBefL8dCIFBdBLZ4iOzRWOFrBEXkjsSiqwUJmpXs6
v3dZwTVVeIjYfIEY7lT7XFZAfoqFgKbUNhMXTzhFXwwKzTwBsj4ocyccWB0jn1HFrwJca5zSrOzD
rxJ9e2dRCtflTFaH+swCU69icHmG1T9BtCECnHywQQa3tHR4awiEL00/n6dUANdk+ASGtV5l1LZ0
7zZovhCwzmIhPMhhvGaiQHJBc/wYgL7ETKk5zkNe0qw/roqDZv+ZUY94oXmAjKpWlSYEWqY65wMN
fLCtr8GaMOCbNFFwBC0YUbXuTJxa4IzEvn1LjQxMv/qJY9tNbw6PwzLeNZpVSIjopR0xNELydjle
qLeykh6w8Wc3zeDd89/pJwEpw3epOOxN51a5+a/BP5atuienhvmHOzc2QwlGcQGnqM36YjIZYFa/
RMxDrmDXefAXTUCMVW/djm76LXFycFq5VQAba8CNNQDHcAi+QcTxXLePo/loMdO8LPBo0Omdc5Es
y5Wskt9RIbZ8l/tRfRRNiejlU6Oh6ZGD39dM0wfOddJf++ydB+GUT2PWt4eoIexT+eljbjaQy+z4
F7LVcvJiWoIyjkm+qHN2YzM5pc7OGLLtkKiHxO9PLC2/OiiL2zSo8CiUy9Pslt/OEFypPnk1gApt
cv62tGmPcVGclkY9RQ1tBNK2oELUCKtxRJDHPmdfsZDUa5CyVFSEsGcsD6NxtNziSkblnSPUC/aP
eyMaH/3oy4/MY5lEz6mJTLDIztu7rXdJi4Va9GSX18o7WYZ3hod4TRT/OxHOrWsdBjt94N508R0I
7l1wnUXx9Sidfi1lQl5dAV7CLqMv3VI+GkW3Tf3yQvkxowlh7cDEM4Z1GNUE8W/hj/AexS4HsDlT
Urq8l7GgDxUfThvgdGmOTEOuC5PZqzs8yzx4cxyEQp+qeZT1ZlthMsUMHR1KX2yqyX9OwQYFSUH3
s0eHBdrk4r8q0XGLNA+EtKVvPaYd16+6Kl9c5KDUlG89VxfCVmey5Dc2W445uB+FDF7I+LCP21fB
jIrRFsM2MuVVSC6nerDT8KHWLa1+GLorN04PbtDQtgFzcC5bSaF0wcgDe0BTR2eCjQONMTo0O3h4
iduu3PsVdLcG/nLdHnvHor/EdcvdBCmSOAj9Uwt/wYJfjzslF0drgSRY9JemlpfACow9O6tYN/S4
HVq0223gEl0nYw44HheHPfq/q0LcWsNVX7cPdk7HpvYleD6y9kzGl+heTKoj8E/JIl6hF15lrdlp
DM2mdQ/emGOwxuxdI3CvKl5qAorNegiKdAPICNmrmU6LpiEvVrO30PuIvxr+dWdy4YGSI/AIZ/E5
N5L4gjZroJXQXP7zWyF3XlO914Z1jokTqXrADSDLX0Mb9VvTfgkU8scQ3rmUpTZLfhu0wdM4DZD3
XHFxBkTfvBmPouy1h92/dxHSm6V6ilwuX3UDP0qJXmF9WcXlhnF8zqhHXNOVha8aduxSBLdpnwA9
wLJtCwQEVHSLBEkyee0Nq9d7uDjWgTwXQOAUQ50U91losQP8O3Pn1WNJcqDXv7LQe4zSm4Wkh+v9
LXvLvCTKdKX3Gel+vU40uaKGALU7bwIIgoMZ9nRX1c2M+Mz5wMqnrfY6t0iniunfNIa3wtZ69PyM
I7Sb01M3b7Xwtgapkm0Y9vzC7J9TXuX+Rv4yX46+RaY886/CHaE8z5j4LitpSR1/eii41DQBomkW
mMRhpLSUvIRspICvZM+wPjMPj7vXlN8SnthyZK40DI8i6NNjabMIy0OGTr0lv1JSfIcSrH4zC4hb
YCfoYgzXRANU9tddh6cy5z//479/jf/+VVaMB4dR95vF8Y+/Osdf9LDKn+7/+U9tf5WXj/xX+8//
0J9+5fZ//f7b4a9y9dF9/Okv1kUXd9O9/MWr4Bdprr/9Lv7+T/5X/+a//RXTAVL9fxJFfol/ZWlJ
pPdfuA38Cv+Hj0KkxyXl61tcpm0HAMnfc8j2Hyw++Qb5X7RUQ9ewFP4jiWz+QYTIMakLefReiCn/
w23Q/4BmwvnddxzbNlzzL7kNhmYqN+HPboPpaZaBauATb9bA6v/JbeDlZQG6mIylIAJXU73bT3N+
6HU23fSufKUj7oIrqI8h6BAFjpRrRna6A12VvDesU8vabJ2O92EJbsGIWXBw8PjhltgffsDMD6Ys
PKOquTNKjuumGUGXYGJkUrdba8ru7VYqISZytzXG+XL+yn38cPADHLVAsDdphN1NvaCFwElaxdmH
aLMi5eBM0omrjR2w6an3Rz0sILLZtKsDJXBTXCEAa7wb+WCRN+NTZKXfsUQTcnoHYd2t7qw8gxds
9XBNeuajWbWNw1Rb1a/+CNQ1m/qMeaqR3L+Rv6R99yLDHvaAVS8Tz1OsuQz8LmektZYMsO7S6T41
m9dY4+FjW2RluslfeLQkFq4BDaOiq+lXbHWJirTCIKdd26CuDiYx4lYzHvQmeouT2d+YJZUO6Vli
O7AedSzGCJW6B9PWu0G2thlV4ukiKBXzZYBNfRewc0p87EFGEoBhEDGk1FhvSZieKiwGF9h/HC0T
OdHECpjco9e/dA1bp6FNKi2ZxqvbT1zYB8yVUmeSI7Rycah0Tecmb9x499/xHWQuuCqQ7fXpm8Rs
IpBSX9g/MzbhDKa7gfarg/5dFlOzZi6Lpjlx72WKoLPYJMSNwCr3HoyR8WYnuXo5cxUzpc7vZIhB
44OesS19NQuHiJ0205TqJIHtYthlPcvT7MJBLox/aPgqV5daC+yFek0jqdhl8pXdzwtFlS3BvbUo
fA9FnIBVk/GsDTwinHJ2Tlb9RS2O5a46fANTh9Do2KdB50urBbvURmCoTfM3oy1ceybZJwojcz1c
PLLfbO8SmfCnCPgynDqevdT+vLDi+tNyMPMilgi9kjsOyuaSOD2EB5qf/lRc2TOB6WdrfD+j1lq5
Hj9dA8ElTfPwoWs4XpqPD2/0rCzPydOo62LNsiGACbYjiBmAY2BbalUF8btwCzYyW3BCgLgetcqA
owhncQXs/8G2cxxpSW4zTLN76Tp7VgytjRznA3QdZ9/mLIh6RvTSzBJQe5C9+w1gEzKO1RL+2VLX
QBc7pgYLlRJx6dZPEgV1FeuGtuIppf4fRNM05FmLy2EpOPo21VRveTnuSXFqK6Pgk11/9DUpwEmQ
4iRHOdnUs6e5w0/06Q1OgCmAGp5QOTdaXxsbL4QzY7QMX2guTgUXZLwdWSGa+DrTXsl8X5TOiwjJ
00TVlCw6eTAtJjnNUjsHlmmcLL6YcW5++5JUr9c09qpzOBe2hUtfM1E5mJYMuvrumK571TTSsnOk
ogKlztJn/QV6bT3oFYhb2SW8vts99UHGuumHbPqUyItDBTH0rK8MXuaKA/WmdYS3zPmpJ4BBrXca
uv1c8T2X87TXCUA1GUmSMYQ8HDC0QPiYY0EW20/8fB249Ryn8Tan4UilGDWt6/Clai3dNF0LrCIm
qhG67S5NChY8y3zvOBnlrx7ebmg9WgWriUWe8c/0igJbcuDS6LAsCE9+1fZTYhQZXpv+MpGzWbJ5
uYqMhKS61JsN0EdOLfxAWSxRLUl63AFqPmioJElFbC9x+aY1JgFdNwm3emoQxin4/waef8/QE48x
+ulgYH1CEXGzt0YCUAMWcJiAU7Br8BEZqsg48elPKBLABWFD3NHpErd8X4aiu/SwgtdGE/uLVV2Q
sTJxK8Eq6bADjXBrGpijlkkix55U9MfUXsvAfwVW+5yZ4ccQN/xEkl4XDoMTltMfrLQjh2bzuQyz
fJ15KRukJdEuM7XIhsHpcY2W3shT0kdUbUdaqrTUvvOZJ0EzcefWo41MrUspvE8ZxRXcQ3HILZcg
nw3Vbyj51jAueiyaiM6B0xi8zmwCZe4xGG1GplmV2LtTQe6y23bVvDHh1KAgT1igUjyLun5A/r5k
Fo9bkly7yEa4T/RHMjqEd33twVdOcmsYL01Vlny0qRqUUfyJT/8wuNmjH2mnHsXNDGqKA8Ld+IT1
pkBuCw3ckxneF1QBNDo9ruDbPzfy2hvimbTr02iz2mZ0I3wgoPe0bRsCni1I1qRy9xMl1kXC7YIl
7Jc5jd+LMuVB6F8B7W+nALhTWuoYl94c7nrgBYvIQT2Z6Vvgh/RszDTGu4sLW/lyCXOb8HpHCxTc
IUFgQQYUHbYtJ/JegtVYg82dtRENnxh9HbYgCAd74E+d++OWkgOreF515EfkWIQmFK3e/IqmdmAd
/b6hneAm1EhzM9DOUsv7VVrJr6jtjsDtD4lRn6wJWDogNn3ISSVOjL5MyKOVv+lkx4ii+TWXxWlq
m81cUmshr0zWCm4nn/vxuSzmT8uCOdr1Y3DBC2ivo4W8ZsKqWHtkFLoAV7IfOg7gggZgjuglmbT0
MuvQ814+QTm3G8EUVouLIMLxHgbHc0t3G46khOEBWmSiRzk79/FE8bCTLcHfbzbpesrpVC1Kk5t6
wR4YYQqndZ4ZlwH33At3N4S8rixeGPuuLy99zn4Ip4IYUbzji6YR5hwjqODEDzha5Ym55m7IhA2t
Dqe7GgTDvIn7B9OxCcHwOt4K+CNSgM7KuxdFzChi1ExFWSF0vGsDviUATMA4kU1fVFrZnP3xQTN5
H+IJJVutvm8BOaEiLiLfuotb9lMnz7r6TKxYLbylsf10U/+nyzNz09CK4kfGW6Qaz7/W6iCKgDZO
6n7BPZ7fYY5W0zT3ustinOEerNw408hUoW8HeDG59LQycS3sJ0JzH0NDpfx38joyx3sHzvBKSwvK
awnciF6vdrLRLkUoPuOu3BvFk5jKC2NxlJr7DfdsYw36GPp6heE1hu94nfvWfgzj+G2MsjOD5ivN
uKMvCyyoOQd7N0D2oeixCJzp0SnLW50Nd0ZRfEalc61cn1lGzWPdU7wltTwmOaG4zimOXuJ9eUF0
NdxkGwnJo0+0j/bMSqfuLhJu+ghI8zH16vmgIfHvWs+itjyaDGwgoG/82phXrgQWRIbzgim35fQB
DFg0Nz4t2bGxmx8/cutLMjO35CUnUZJS1jlNQXADJeI+uCK/AUB612vrHCeTs25Tc7gObrQ3huQh
Z5TbS3hKFj1O3XhpEZQsiYkXPPalBzy1LXbVMFyCzOwuTgwwKBXlGTO8pjW8Doh7GOG473bw1E+w
ZlZwjg8EdV8D8FZIbNWvMiMkEuHjZtjWeinfbP5NmsiuRZ/cR3peL1I3jjaRJdrlYKbrlE4z64I+
swRzjpkeaJ+JzVGqIPEERqH/ZUw8zfLA3uTqi2K3l7jC9dNmG4QGg3FGg15gWNfITB5bL4nYoqNd
VzrcULyAjz/66cYNoSSlqXaLGL862iJ+q0fn0WqrZhfP2rB2FVXCHmFJjINGFj0es1NC5NpBeFnk
VXINpg9SLGeyCM8uS0NMTSTU9EgTgoHik4ckv1Ssn7SGelxb996QvSK12wcdBpi0ZupMgT480EPl
dek2WJ0ccFeJIKYUMncfaazD8OgZ/foX2YlXJ6WlXFFu0uV9FarfB1wq1gTa7GB5CekWql/ogoup
JI5e8ChcDk74bEzpag6Mr7ZMjm46PIW58VDmdohINrJs0T5gvXpHMFf3rqwT+goYJ2hSz6WoeGfO
3zn9QmYYqF05o+euIYqX6yjlSK7zB9YcPr8ldUY4ejFN8MDot1LPvbXJTrhM8SlqiTomTOKpPuSC
+wSjnh4hM1oGEvRCDcEiX2fzcRhMf9WExcDFkTtOXz4NCUUrGBtwX2jBqCvVQwqiRI+G9eRUcBqT
CP+Fx2LiSgQ6noV2dQgHqW/aAaQsBhU3k9SO1vFQyNXc1TfuQKZXPGhlz4OVYO/K9nv6EmZ+4akz
7WcL+oLVP7Nz/aTLI543WJmUx5jVHzVzao9UEkEL4NJ1yVzwof2JvWnDWMCtnuBm6v2HzEkIjLqb
n7Kx3U8ZP8IO9iD2GT+iXkZ8jPM8dMTqxxvZEeZC6lT5oxEL5lXQQj0bcy10sRIGUeZUANJwm0j7
J2J0+6BT9+l1YDUQdXYGQ/YBT5GFBqKSxgdBPA2Ar9OEt54bKuJgeMlFeIZq0kP7wALzfd4rbM6t
cwdugc3yDs0NG9r5mDYrLxp94jeGtnYBSrGegFV0Zql11zotPZm8cc6pWYE29bQnx82tx6I94vIM
a0AV7TqczTdW3sAdmIwQEHZajdxFH4ouPEOYv6Vzxlt+dHNqLA2MLYZf2tAhFtTl/THGZVkGummt
wFbkK8920rt5Lt8nbZd1AFCc2og3Bg9FCqSfvqL6EvTvFOXXAferBXB/ew0CsGlfE0UEHkADm7I7
Z7bGLlnMesAY3Ekgwg3kA7CIe+03Xdix7wZww12bX3l5rEdJ88T1XiIAayvSMqAQHA84SMJOLeiL
fdN9TMk8LfOYt6ohcgjHinXcVNhgruIfT4CQE0VEjhUbWQOSXNs+UxvWw4iqS1hN48+/CcIkWHdp
2y/pEifgNPmWxYq+3MXibjbsN5vIGronPB9AzSLVXkJ14ytsVBSCC5euHhO4oZ+g26I1XgmSBWdV
TEV9KRQLelJUaJiO1R552aSrR1piiB8BM3kbm2w8Y9uYDZrqznWQpgFOJ4CnuWy7MIO8naEqGT6P
44KijGJVV6bDILHItp3AgayD6cyvCtv5Zosk4c0Y0V8QxtUOYgRRZ1xBH2w3LhmrY0HiCY+J13Sy
nGRvndIsfTWM5nMyKMEAV+XKkKI4cxK7xXOkbYogj1dItnFavSY8IXmG5eteo2g+l1snQFdJrPZW
jNW9Xs6fEQ9fUkmCA1X02tMoJeeqkVz13OpGlZaRZo5cp9IPrzyyZ2Iw8bx2PY7DocFCMQz1XS4S
fdXVHcMnZmMdJXMuhWhA2Onmc1P4X4Wf7iYDpGLAgvCK18xzEtDmDp6pnYWLLvVSrve8dmBQQjB8
U7XTTG8xqzMJMGMMVlWO9gS2R2W72kNKV1HdxckC8UwwSh5xscfqSmJr2/xKV4rp6mL6HPD9F601
soZuCfzGaAubrFnYVvgrnLpvW4LFEYlS1L+z2nqtPQ+L0kZY9znW9QXc+cQzyBhMj2PksE5Xp8aC
xzv7R1bzJkgGHx0v2TehXsFbpUhOim5NNCZYDISXXIsigR8AMTWZiYPjVjFsoUVXeyxQI/rm2mUl
4leIkNVNGSZRxMgOp5STFtAyM85R45qHsjIeBd3D9Txxeymg9ZTsDQC7sRjsNZnocXoM4fSFR+Ou
rLVn9puvs9ORTCXZyCkDDY8fx50+Gu2qI4y9HKv60beLs2bbdxogWg7dAJISbxODtNHn6nuwjHXk
RZc4RmNxpk1oXUI2/XJOwRiDJOJms5w2syN6fiu8CIaY8wu9iSQvDijwinySvEu6UJWxi0fxrYUh
51Khjtv0iCZsURVZ2XkN7XBiDg7fWfEU6uBgsgnUjx2O4PimdcNTUSu5jko963dVyj0pHI5UeoYd
96SHHg4JP5hs+g4XDF4aG/3wks/BIwC7J88uCIg27jPmFfwEZJOP2ZZ7U6M2wOT2czRlIA0yXJQ0
OPARl217tgYdpkGxdqhAoLDU8jXn0QuWh/yFAxoHmOwqymnU62KhN/bBsd2Tx0oSZAe6MWm/70CB
YkPdKp/pbWxyakafI9+p2er20nE+OcUMuQ7Y3qK6M9whUUQjzB+vzH8NU/1mcSJDq/TfjCDRAfLo
xAgHBg/marwz5EEXfbWpMK2F2uHBoyEGQb7Z0x8Y8LjnFhytRFR3q61WGADbkSErAIR6/cyn8H2O
jXdmNTbMb3erXIUnBp0Vb/FjElhDbyZEJorsYQ5DfZ/5Gh4ZKphOlBwowmcvZHOKy+SdjGLAtRnf
x7DC+LFDa9Zim9xkLXaTPRX8vSHZ2uRQodbSJ+sMlKec6ygn0aTdpz1oPQ9RJrd1DBsvendmYe2q
sFo7QeNcufXcBELQOimzF9Em+qaoflh+lpcqMgA2eKQSyC9q4HKmuDkRW/M5MlGqIsupBsDvtGh4
0NrmKrMWHY8vgcRvUzUlcrokkmv9hkWQErauH/Nuvg1jc0idbjxQR7i3h89Qm69WUvBgk8i6qZ+8
a805j7kVByEoq66hUWsV8T62x5kcevXUZ+W9oaXHqYY+2XRiKZvpwmAXF01L2wVx5yzzgNc/Gh8/
je70glXJMafySGcXvX0VJrXIoHmO4CUMHXrloBkfWtNeHQJlC9sOGGwc76JY/opA6eTNsKxaGZxL
qu5IFbx9+/yHNsTdfTN2O+nUb05lQ4j2KFSNoUZ9qWIGFbrks5tAU1fHSS7f5YIP4HGiyd2nL03C
6H3tklBRXatVZNqIqVyFD6KvebQM4amWDK6CA/mW1NYPtp2am8xeOQj2n2PaLQzin7wgzbuiSt6S
3l3Sl+ZnqfR+GDT5nIjh6zyxahr1C/cX3YcPPQa2iXJ8ISVHNFRBnMgm8kNDvE8nxzI1B7NRqpYb
PDCvu4MXeHRzR9+I2rkRevmGMkcIVGe7CYrMnTNUb87U3w0R1IB48OnUtg+59A+Uw5AyeOtzoddo
WfR2cmNPRbXilrKuOGr0pbGaeyS4epe3TQ8wvuQOQW92gy6zSVt5IvaS7WEG5MslR8M7KBdP2Wxc
A8xzh9Gmg6tHZ6ed96njXD3By9d0aLvVc/zgu3wJqWJzdTw0/gi7YZqQRSEQJ8Ot9+xXECIGNbqY
viEKkfwYHVRdY3Y+e8N75mYbLlxjOCMiAPxttPehad86zaW0GE98BPtkLeb2RDfAWFlBCZ9APS0M
Kp2LWAzZthrJ5gfCYgykuLD/My4lgOh1o8iKwiBl1fCEoTpQ81HMqm3rRIcxCbXjKAU9KlAjqi+4
a1wS8RVgYcWsPfvGdiqMk2m8w6dGVMZeM5z1DOPbz4wfibaxSnjiIE/NX6Ljp6+2tC+vd7g4dhD2
RP5SgtvmbEnlGyfLW1AUm0MOW1w9Nr4sFpZXvHMVgDpdG2+xY70FPcAvbeCgYHXP1vTYjeaaHjq+
8UDip4Ecbjq4CqV/CSJzZ5vJs2zEmp741uqncS+qALoMH0175o2jGp2V5aBbgR8ePQoMrTOxzMs7
EtUH3gFDUvQB70gAFcAFwxFe/HHoZnwrDvZOBdZ99sufDITw0uAUyyl4zw/Efi4h0NiUWTk0EjsQ
3v1AiSblWsInHnKGZt6PwEc2GBZf7ezuHWtgDBB/vCiMVW4z3wFn2yJIOYattQ4MHmW51bAC9Pul
QgLND31cHDJ+lRF98m8kG+6k90FT/3QJBIo5fQlLUohWbD45894aOMeVC95zbEjTAuQTn7oUSnne
1slDJpzPYGapzw3GTzoHNz+QP3r8PQ613CR9T/7K157jNMEhU0UezAwzzXaFBmfPi8kot3W/lonH
qlJhU6dgLwjzaB2W9tbN6J2G01lE+tVu7RXU/ehMluOOfGi4TYfqk+IUvNO4+MacmrZBjN8fUWde
9CDuXStwNoytcakL0nvN5gev9nNj2YXZuPcSLdx7k3gHx36uJOE8XSC4cD0Xr65jvWuTIJCjuInc
HDlg9cvBZpuQogHT1L59KAoit2aab7BoKPrWzL0pmCzhUKr0wxMjXs18kPTZJ33Pvi3jJ7UnAdHB
X3HicTszn7rwZvLpTidgGXN5GXawT5ZZ3j5PfXgy2vi9ctkOLLXm2WwGsR5t5BnLPU+Z8ewX2mqO
ymgZY+7YgmVGGMyCeueK5B0YCee+thpvIyfzrIlcP039SmjcTjlSIRLa6VdfiyNfaeYAWdSseWot
79285HUgT4RbhgucuXUuGADwA0OFN4FiyJhbLVayQD2U5MJmZ1DVcC5AzgkEyafWp3TSW85zkf9T
YY9QscGEScNbaJm/MkRWDMsXqx4IecxcLMt22Oud9ZnWBshpHYMoDS8M4KVerh/SnsCvn6+7WbvO
Hhx5L0NPjx1TO/7+LyOEhdCyGkDGHph6FmbyNHC6ljJ9xA55MYYwQ7/hRz0iPWnb+jMAWQqjtpWu
ZACy9XfBy5kQr+umTPYTO4h9De6WEVGujZQ5DkZQxVszt15JKIN96KKKxEsAyBNVeJWOtHVTOgaz
215ND1Ua9s0Kodyga+CfIsnhBwq/78YF66hwJ8nn8hVEpg28GOVv1BOKPrS6BOPgbC4T8hm9s4yj
bDVXlYXBXZTbyvj2Wl1nTIdjD80sugPhJWrLB3K2P6JsbTXIQ6DVIsLIFBhiEvHaPOUJwGE3dRl4
6hQzhqNpwNHdnsvxVE1MQ2iDQ96cQkJG0wTzmctPaT2EqTk9mW79Ba4+PYNf5nopI3PDhoewACXW
D7ntjUfWWSyYuwtvogjB5vwRHZ0NB0E9oTx2uVccjDS10SosziMc1SqPIJHDpWTLBtLhG8RIc2xw
ipZoCu8Mr6MYlR8+suRxDuQhBgG5yhQshubUu2bv/SoBR2YwJ0rxh1ndkcVC996ukU91Uy/3oDQu
jlkGDwyRdXwBjMTeFUHkkbFSGS3q/IJxE1yMpq7ol3FNaxlfOVQtzn44ueeMat4xZaeVlEOz6wXB
rUDX1+UY5AdDGwGZpPN97HiPlpYcAJ4gQNSFQ/Ok29kNjcR2IkZmdv5rkm7duHSWE3Mgq1Zo77VV
PieoOJhmsbuYEp37imGGqHK4LJGpHXxEprLUTpY7jyufytJKHUWGI42gcccSE9d/UDKOOXyJAuoW
NXS14dd5J/tQtsndILSnpBTkJ2xC0GOz9hyXR/ZMXTOqWaAszGxV6Zxr6FQGi+nICXNaOnL8KTK5
H7LZYknLv/V2le9+A1VZmEl5ITHhzkgNt2Qk4Ohr7GRC+RRRK+2c46CV5TmeJc8fVtsJaOi3Ft2y
tQHfB+2dnsanhMU2br7+YwmchcZL/RDNdMP5ScuWVZ/a69oeznqnP/DzvMkgtgFagqXRNJhQujtt
ySg8agPkrzaARpz6xgctGYyXcO2Q2GZRVgKHH4KFIZxwzQryGUydXLUyBSw7FitJc4/7Bn+hZfXq
ryen/muxKMJV/OefQ1F/Slv9y1/o/9/olPufRqfeP76i8ruISU/l5b9qa/PL/D0/5fzhk5DxNLwh
x9F1E5Li3/NT1h865VKwjDZPZBIpzj/yU9YfSEM+kEfXNf5Wyf63tpRd9D//m238Qbea3JXzHwjI
v9TWJnH1T/kpHcik76nfoUlT1XbojP/fbe2qL1yLJzK5eKPYkcRuawq+Hgo3+5GYLbL3P0oLYFpB
PmEhfeNWqR1XZo+a0ChWbONUO0QVeimf/kTiNMvEpCqge9bXwbhlVbWtbAtyjJ4D3/NPcUw+x30y
hmLeReCaaGOGm1qn6Zln3YkCyoV22oPn0AqrQxL7Rj3yO6lT3lnihRonzgv1UGZ58TTtYg8sb1H5
wHx6BFY48xm0qV731qEc7lwRtxv+wZfSerKwwTmMm9GK6+cSZdREY9ao52E7WhF6X9GXV2sU+BTZ
y0Qa9pS6/p5jr7YyA5A7poxfU4G+Pc6/7BR0h1OZz4XFaZqaJ0MUQ0u9OJh5tnrXyGcKPrE51Dsh
FlkeLINWmSOoeML8Nl2pQFXDx9D5J4IW7wP6cmloWHqeTUOFl08zj/gpNzlfzSo9ckeaN3YHkNqO
SJJgqEsTEbY2xTeI40XO8Yez0ZfcVQkhL59X9jRDTxtEuBpoeg/xUwctgEnSGPHDIYAq/D4+CTRj
T7G+WhBNdT5szKB5aby9XYeXzE8YLQFgNMNMXLsO31ZmerghAQ2MW47GPpK+Xvlnv/G0vRXrj0Pl
ovzRCbkKBpwKrvkkqhOdux2H2yR2783GK3ehYd3NVgZEn2EgfDex1apaXB1ZFycx0urRVI9V5utc
o2Nf9YoKSfFsY/v1d9xxqA1i11xkbPdQ2zFgROvPZFp6KJ3hsq/0hEgxAwho5lD9B23tS7Emjv9t
F91+bMwjud93Irxw5Aw8n4BGzUK6/sjreD5FljwVHXEQa/SOspjNhVeYnLAH60G6lArjjD5how1U
lWJvz70NyJvt51tfRwEIxzg5m9xitcwBQtVSPA88xsingjrS7/9qALiHrXxOE+d+0Mcf2fOytixG
Wh0oHV705gJdZgKYCmjCHws/vjjUw9TuiPVFi6I2iBFxH4xNcSP2XJx8icpUGmhyFLiPlaifwaKV
C2lZxNMc+UOVYes36HxROviLfGigUKbprYpb3DEF5In1N4Cp8doU4eccjoegCC74U48Bd0q+KtqV
d1Kd3WbXusSN9mh629KUH3mMKRSVxQ9VonvSBYOOsp+a90md39w0Z/LpVvoeW9nmPS0fEkU0Eyfv
lpsWexkgt7bu5F0soS5hwYqxlKWjVbfCzXcWof8BGczwX/q4ry+NsF9mwYhxAHNx7stba1evCGCP
GYSsvBcHL2mPs5oZSsg4rRjlWgQyDO88y9yaenYjj0WSoK/LvWeo1k1SNrtGWhuOEhhxLfZrYoYV
Akfwmc2Tve/aq17m6YXJXGPR6QagZiHpz+X7IRA9Ui661WAwANUqTBwT1EgR1jGhPB/KmRC0dJ+t
Tly7HheJuD5A325p8/teUF9I1y3z4A3PnMWpQ6izlWJXIt3ZSsNjpOM9U6oedjs+HkJfohQ/dmI1
REGOllLpgZZSBhulEdaBDvCB8dKdZjsn8lsHabfxI8Z6wVkFoF1tZe/zYDWnofyqUGC4x0AhqxJK
PXWp75u6eKg7Pl6G0i9HhEwbQZNm+TZXCqcQyWZC8qTg/G7Uz4FSQj30QC+2Lsem6lWBQIHDx/g+
Ca0HQktGNnIolAa3Op1b0QBTXZoHs5zv+N/j2lX6iql0WR+BtmRmB5pV90YA8RcKd8Fq7nK4Hwpo
qmHFDoQE0yH9z8YJ5T5jt7P8LJQerBve2c+C24jd1c/DnmXXpa8UZPAoJ6UhGJoNBqBZJWkcr1JH
u3Nof1D5Uh8e+fpjo0xLFOqhwOPQamBJy2TyDiM6dqgE7YLrw1z2+pJu1F6Lgo8QlOfinOg++ZgG
NlfhPgVWSK17ekFoAP7rjRcbDV3yGSOS92Aocb1EZc9icQ3art9piWKlN85jQbpDCfPVyODuIDgG
Ux9/KpR874FmZFcj3o1K2q9xojQWEhYaMhYUb/Hd4QMEyY5owvug7IEYn8BWhkEfsyWPgYAQ3cNh
VaaCshcyZTQILdoJ8wJ2g+AVw/d6cunxJTT8iQifoqr9TeoOJ10ZGDRe7wIcjQlno4LnvBwhUa30
3tuBU+QQqowQTVkihVVew9l4tiEVmVnxUsN7WhS0PucBCpdmwb1kiWRSRovrt6Rf6TNS0rZYXbDO
WnEEPIQJpmwapkT2lTJupLJwerwcR5k6Le5Oq9RezsbBLlDWj6dMoBE3aFK2EJDCdaaMolZZRi7e
UZhjIhm4SbqylXJlME3KamrxnFK8J2Yb60Ou7ChYzsdGGVQ5TtWMY5Uq68qRO9Ki31kUfJMJViQU
PC68rk6ZXqOyv0p8sP63IXYlB7tNlE1mKsNsjLhYmj55pJ6CRpLLQ2DxaadcSQFeWW6xMt9yXDi3
Ho/BnLxJt45BUCwA4GS7ZkhQpXDw4oALiP3sK2MvxjWCx5TveO99MdPyzGcwBGoKCC/ULdDXahCo
rcBVFEa7w1DcFioWY3Yl8ylON+8pW1zJZmQn2JoQLIOSlIHE6qWPi0zXJa8V/IUsa7kle/qnOzYs
DLQ3Mk7M6vXbxiP3Esfk0gqIVvXYvMKy4x6LrF2V2oZhhNsYUZocY2pL05Dzm6nlZzrlr3Fmk6MP
GbgfnZgvxltfJlT8B7Pd1JrgfIUna/42Z3FpdX6aznkSvuS001jYPuM3bSN21UlpE9kbDX+ZqZXi
vtkKhur4IVhwxxqPgjljNhfmIySIdaCWjmu1eTzDEwHJsgsH2BDGWCIftGQ9K6cuD4Tn1OEQ2kg/
JbtjyiHHHqN8E3oJpwih4L0leArRJPe62mIevOGNN7Lv2dBKmdSC+stBg/nmEZCkYM7ZVbvOHQPP
hleZK5RKAlEt68+CGWhP7UFrDENXaiEaMYyCFKPRmWU//u0vOtqbTk5ckeD8Vq/1l7F1m5Ucpq+S
Lif1QEk/j11qW5v40EqOZ7OJAzLZODR54jETxdWwU9vWhlq5dtXeNbb2sqefkOpafXG6fmuqbWyi
9MtErWU3A7vZ+vwQCna0/QkYU82OMkVeVral2ttOGN529NlZlGqLu1Sr3EGuP3TMdNfYNc5EuNYb
gFyK6V2fkLMste0dWTrYl2xrZcZJ9+dLXl6BmX4XahM8yu2T22H+ae2kbgcEpKpmraklcQP11Ffb
4gkj45FaGzcsNhQkys9w0fiz40D7zymti1WRtNVdwdsDVeGhVRvmvs0wjdZyILTTs+twmY6FcevH
clK1+kfPY3ZJmAcxtmSmGoaBluP/5u5MlhrX0jz+LrU3cXQkHUmLqkWmZ8AGksvNy0YBJClrnsdd
d0Q/RFc/Rj9C1X2v+skkVZgcKqvcC6I3RICNZB2f4Rv+A4bpbLa3xOgg+mK81DH3gJeHvTpfZzW6
rfd+WS49IRbSw4NP4Mjuc4TQdltRnVoBIMBWdifBcLRALryzGFvsaRKBJLlpWzCClT4m62Yh6F5w
RiE8Vc2hdeEOr9zHkD7j2rfLJaBUnA8te6nQUtKwjbqKUFFwG0JgL8Vpz3iobWdrjW70uUGSVMG/
0PGp9yuOFq+ABF4o567UcD9BWwGjCAzuE7xPdyU9AZdGFrKvrTPDUgO6X21fNqXxW2uj/KT3LtUS
oJKdo7ZJr4oZJhF2cxNYoAwjxcVL4hDV3KLufi3teuUFbE8BJkEPmX0DimBe2e0vUWpfVbW5SShw
+djgpLU5j5oao3PJLKS8BV25w6YPM9i5FhvZMttV9FYJikh6rbVmPfRJCR1gN9yBcseCSkIkxk43
Cu3FZECXFDujq9KwK0SqwGum5gBeUzULFZNvlJ1+TqfCQCtVrncui7ORvph6Kto4Ig+mQrjizEqa
+0KfwENRcpPlVIZSre1h6Ojh+2ISqxWg9SWCz+lpYtKkKTQJWxBRHJR8wF61Y0mx5Tz0S1MtVIde
dpBn8SY1wf72DpwdvZycwstZ2JATry3zY5AP5wV51LbCgGCDyx6Q5XSLCFnOTijo+xbXyCu3Z6XM
URXYlSthNTdD08pZyjm2Do34JsKS8VLWi4Ym8FSA0VyhhHzK5NDOJr0bTU0dqF3sFMm2LcQpkjc4
zblRdVp6cEbSjkBboHAWkSD8GgUiBJULzLGfN6gRwJ/9TNaiZl1vw0toU/0S7YW4ydxtIwDl6wVB
vwfNKag6hYcyYU7fVwJ2QKWdpyBSUjc8y3GTQhUQI9e638WnRGDLQM9vPcvUsNFV9pLZsMahpznt
reahScp63icBKlSdc23HkWRUgoVUWX9uEdSrDoq7Dg1iGpgwrkKf8nHtweAn/5/WKsC+BBY8DkmC
plXf3NSm2q1wS0WveaJ9yEQjzol62UutkUCDPNIpmsvnWATkCxqYVwi43QLpoT5OQOxULbVZt3mQ
vducNcnIqBzYvDmlh0Dpa9vpw6Vt7lZWQ3ZYYPwKCQFv0l1tfyjqujsrMnA4O9Oj7jY2cXXfmzP0
+RocKI6xoGFnRRFdD0RknD8I9drpY1AZ/VJBSNqWH8Vu6DYRkcdMliPqubT7U3PiLTyl+du4Lnbr
0qgv/Tr2NjUhpD6a3ekmveMh8vNR6Qt9HFlE66GK2neCGsTS/qDpcbrJ9AqxgFr7PIxJpasNhIn4
PEH88bZOlQznKOP5VBHPPdRXcLiE0mSQldYWx07iupBNwoadoJmsAAFuS1GSA+LUNzVtPMS7LinH
vxfvaXayJAXSk9CR/brU+LoAcbrtxsjMTRo6xqoU4ho8fLQqZiYmRlQwxUYnDK10PsXEltdBATSs
KObKYu6klPfzpWQ5z0QRRwuPeGfq5KR1mgNXJC6Qv8NA0lr00jUWqdPQLbS7q0qiLeZB/5nqcQwx
OtrNJ57nAzRXyyGaYAA0RJe4FQwzrUWfIN91zRw1ALJ6QpQABc6uAj5XobZDEEtQmno+oBALNKiz
o42qlThbuDg0Kd2Ppz46pGz7oTETE3+ed7lcxlV+AfQId6JeKLwpQKAYngsmM0bGI2lArIZ9NJUZ
sDcKzfvudTbxjFXwaCVtPBVWtrEM1C6oO51zosspXOFwuqubdwF1/3fIeWIrS2MMMu8vlqFduylq
YHYT3Ro7zJEHAK4Vh43UAvD1Nv0luYYpApQ7au0pUMASRTkf/h4YFjuBhVMJ43PLAQQVMAZEl9wH
SYwQufzo7m/bwICi5X6J+TRS2/GAgGER/VLaPov/pnXMj3R8AVuMNlMyKId5uNuhlwKj0AIrSZSQ
rgathm2OoCv9q/S2Anw5xRDbAIGLraWxRuIY84bIXQ0k6hvQlvEMHXPcXTFlmnZlckMlnk72QHoS
9ea5MSB7LANFAT/ofq1AXFqVGrVWomzmuSicsql6712WPlwlE8LSZ0Rf2mkAKDwI4Um6pXVtZRY1
+LBBa8Md04MCfYPJ6CuFdoonkVsSovLxIOEarqHWiPtGFunQZPxX9OQwWxxWiKSxzEe5OdApC5xm
52oiP0SRwD3SyUjLJmS+dpvOPNhL0wr8rZ8QnWFpGoK4girXtVX9TiIqPW06zBkswjR0opELT8tN
htaIFjNijSbnA9JkcyXWWt71i64MP+8fruJweacCmoVQ1u6VYW52g5xqqCCUDsLwtUKbeT/o9Jkw
lk34G/irK7swrrKBZ8669zDK7UWeC4INZByAqJe97t0SF112Ln3iym7y0zLoUYHFIcH2FBL+0vxM
31TMAIWhpuMGkNHRVpoOTr7MI8xrQTX6y0Izlh7YOVWjPBumEZ8+MkEz78xtZ2kXmSnXIMyLVZeR
3w87w6U4ddrqTT+nEXMPmfChU1wmr/uZlThjnsikxYg7BIEEyTETVClq1IYA6ZXvFmmE40QXQqd0
UVK0kZOkjlE170WefGyqdkpzi3LIZNzk009hiRGaU19MOooo7aS40JzJxvtFbaFS7mYdgpMX5LJX
eT0sy537vtUkCG/BpM8q52rwveuIQARaSh9WGJ7dkjw6H3BNYu6PGoApKpm+ieWYXlhThCrctXJr
hp1OVWL4Al/dUeIIYlqoh+ty5NdAc7uM02xJCzfcFmFzjtV7YiY52k59Oo8tBzNHeA9lN/kVQtd5
MkT1ORsaZnNkwWIswygSiCRw55YunPdNc0agKad+YCAFbNtbI4MAKWy/WrdN76zzba8zE/VcrGKU
SWdJcZEjQir7ipYYwAZoWpjKWtG2biBd6uGDhSQwEnSo9Id1ctb68U1eoC9fRTPk068UGwhSz3g6
hoV3R3YK+jRn1qoE471GyiUTcJrVw33jBVRoIQWKyZCf1Xr7q+ZJamvacK7l7a1tUeyjM47kjQG1
y67xJBa0xjkd8xXzU419Muq5AfB507xKfOXMYmzQsf+0QFQ6zUzzlQRsC5NoyLy5l4ZnjmN/QKJ5
6lB1lz4FObPGKT3cYTmB87M/n1CrVy5OIP1YOhGlcer1eOOEkDhBu1ziC7UpjbI88wxtA7+6uGkj
UCBmzKP32aVjD2icC8vcehWuGfQUc8wVOpwiJxEmD9ibSINQy/W7eqUIWtBOQmhZ2612RlHPBz/D
E9Ol3lCbzm87CX69D4szILAcz+QfAQSEWaKB7OfcYOUVl0UQTX4Tpb+QdvUBEvo2K4ocHa1yPfHB
vBsZtBp4+HzcNtgKZ0BKsCwmq1q06wRW3rQCcrRuzeG6I8D4YFE5PMOB/AZD0EuA9OICwZcB+94K
t2Fb3tt6tmpDqFVoVSYLCkzwMHJ9UUNXeCfgYi96rfdPwdknoFxH19KRWGoHapXE6XmnGetasj0A
mJ1JxdaxUx3wjugelaEbtcsfpGsROAtshbvm0g3K5sJ29Jkvs5TUkh5sgDJdPyDPRtSp3kNzu6Os
tptbortv6wkHEC5DFO3dYorpE+pxOwvpS2we/591M8dG6PeUIJCU+MerF6mfVNfpV3IRP/WmH1/o
QFriAeJcNQpVeH6a0MTca1esPiHc7LxWldh/pL2sxY+uEN2hflF/ety3LjW6mcpmw9V1yx4vGKU4
nT29rDknCDgYUtnKUKT+kk4pKhYvRuh7Y/Djx7t6fK258fV1Dh7g7lPsw44oq8J/qA6GQEjNVII+
7YG6xnfG4dVlXowDjV9Tp5llCkuXsP+RrHg5DhYdYyVJ8eBq05y1efkNjgMmg8eOg3YiUDHXMepm
OPZSIAfjoE4MTTPZHnA+1oH7Pc2/NzUfhFSGhiLKcfNBO5FSgASgkzoOiEEL/sV8kPIEzS0pkDax
bVOa+tucD0ocPQ76CQuCqhBTH+/40dnyxTBo9glW0KZpmNj67sfpTS4LwBnHTgd5ojnsMqwL6jwa
Q3E4DuYJG4PJuoEmwY8v2/KbWhZsk6bzGknzL2+TGkgX8CqgzNGJG81OD8eB40Kj4DSuGR2Zjjd6
XNB8PHI+GM6JjfgSpCIe1/pqXUhxggCPZjiS5MC03uQ2uT82n47zVxHN1+HD949NycRHacqSzpcd
4mA+SE4Th7nARBAW/eA3uy5YzscdF+JE13VpmhwXGIFIxQQ73CfHjcOyDYdYSqK+9fb2yf2x+doZ
5V/eH8SJQpJMEEvZghWiv9onrROb/NDmx9PKeHvDsF8WR2+T+gnWLdro28L0f1r/L6eDCZSQmNph
58BeHrDhmxwHNrgjlwXb5Hhe2honhU1wbR9mF0RRRA0aXGmblywC6zc5DkocOw7Y+RCUjrY7T8mF
fbgsxmhSOoqasmFzSJtP0+/tRQ//B7vDmERJcgcSytFA/WCX5NS0WC0cmRYYXEE/641Oh6PHQSd6
MASJlA62lyDq1bIQJ5hBYdWkCK11ay/i+AaTTSWekr/jogddA9jCSPCVA3Q+mA+adUImTsg97snA
oY2nZOan1sVPvOnvVRp0haNP+yKO/1i+kAT9p294rnF8fYFXNZqDN1732ePTpZ8KOePvfzqIsPb1
lRcvPtdb9vf58u9fHvDrWx/c6/mpnv+49B+LuwLxq/0L/ZePOSqp/vEPZ/X94zekR5/T6X98nj/+
4eDTvjgjfnT57TeFTZ+jjmOvfkGL4a7I7h6+ZdS2P8iOvcPvf279v/53hXXk0H9ToJWN+7kwNX5H
/94ond/9/p/flYDd5y1HP8d//OV/P6HH9vj8YfeFxLGKtk8Pj778n6O//td3xodT79jLo3ecpL//
z/fvwZlx7D1YCPU3n2BfRzj26j+j8rsv8P77k+i0Du7a0bvwR2wYNtNjHwVrxLT1H7+55pQgmDv2
Bqzq6O47XwWxw7GXf+HyGP8Tl8cjv5GLH9CSOPSOfZCfpj/98DG+daT8vdb/9UHzXMP/1r8dnqLj
Ox6ix7viT38DAAD//w==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18</xdr:row>
      <xdr:rowOff>166687</xdr:rowOff>
    </xdr:from>
    <xdr:to>
      <xdr:col>17</xdr:col>
      <xdr:colOff>190500</xdr:colOff>
      <xdr:row>42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000669-0DBB-44CA-8B4E-94B48FB32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256760</xdr:colOff>
      <xdr:row>7</xdr:row>
      <xdr:rowOff>11595</xdr:rowOff>
    </xdr:from>
    <xdr:to>
      <xdr:col>18</xdr:col>
      <xdr:colOff>74542</xdr:colOff>
      <xdr:row>28</xdr:row>
      <xdr:rowOff>173934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6F7CE7A4-8D0D-443A-B82D-DC5511A3B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1586" y="1345095"/>
              <a:ext cx="7172739" cy="4162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A5" workbookViewId="0">
      <selection activeCell="C36" sqref="A20:C36"/>
    </sheetView>
  </sheetViews>
  <sheetFormatPr defaultRowHeight="15" x14ac:dyDescent="0.25"/>
  <cols>
    <col min="1" max="1" width="21" bestFit="1" customWidth="1"/>
  </cols>
  <sheetData>
    <row r="1" spans="1:19" x14ac:dyDescent="0.25">
      <c r="B1" s="2" t="s">
        <v>0</v>
      </c>
      <c r="C1" s="1" t="s">
        <v>25</v>
      </c>
      <c r="D1" s="2" t="s">
        <v>1</v>
      </c>
      <c r="E1" s="1" t="s">
        <v>25</v>
      </c>
      <c r="F1" s="2" t="s">
        <v>2</v>
      </c>
      <c r="G1" s="1" t="s">
        <v>25</v>
      </c>
      <c r="H1" s="2" t="s">
        <v>3</v>
      </c>
      <c r="I1" s="1" t="s">
        <v>25</v>
      </c>
      <c r="J1" s="2" t="s">
        <v>4</v>
      </c>
      <c r="K1" s="1" t="s">
        <v>25</v>
      </c>
      <c r="L1" s="2" t="s">
        <v>5</v>
      </c>
      <c r="M1" s="1" t="s">
        <v>25</v>
      </c>
      <c r="N1" s="2" t="s">
        <v>6</v>
      </c>
      <c r="O1" s="1" t="s">
        <v>25</v>
      </c>
      <c r="P1" s="2" t="s">
        <v>7</v>
      </c>
      <c r="Q1" s="1" t="s">
        <v>25</v>
      </c>
      <c r="R1" s="2" t="s">
        <v>8</v>
      </c>
      <c r="S1" s="1" t="s">
        <v>25</v>
      </c>
    </row>
    <row r="2" spans="1:19" x14ac:dyDescent="0.25">
      <c r="A2" t="s">
        <v>9</v>
      </c>
      <c r="B2">
        <v>31.2</v>
      </c>
      <c r="C2">
        <f>B2/B$18</f>
        <v>0.94438138479001132</v>
      </c>
      <c r="D2">
        <v>31.37</v>
      </c>
      <c r="E2">
        <f>D2/D$18</f>
        <v>0.91049595472190981</v>
      </c>
      <c r="F2">
        <v>30.83</v>
      </c>
      <c r="G2">
        <f>F2/F$18</f>
        <v>0.85261429435658098</v>
      </c>
      <c r="H2">
        <v>30.57</v>
      </c>
      <c r="I2">
        <f>H2/H$18</f>
        <v>0.93962155412544435</v>
      </c>
      <c r="J2">
        <v>33.92</v>
      </c>
      <c r="K2">
        <f>J2/J$18</f>
        <v>0.95530795092499698</v>
      </c>
      <c r="L2">
        <v>39.49</v>
      </c>
      <c r="M2">
        <f>L2/L$18</f>
        <v>1.0723147158155562</v>
      </c>
      <c r="N2">
        <v>65.599999999999994</v>
      </c>
      <c r="O2">
        <f>N2/N$18</f>
        <v>1.0191478618868217</v>
      </c>
      <c r="P2">
        <v>49.96</v>
      </c>
      <c r="Q2">
        <f>P2/P$18</f>
        <v>1.0220295858744708</v>
      </c>
      <c r="R2">
        <v>28.07</v>
      </c>
      <c r="S2">
        <f>R2/R$18</f>
        <v>0.93566666666666654</v>
      </c>
    </row>
    <row r="3" spans="1:19" x14ac:dyDescent="0.25">
      <c r="A3" t="s">
        <v>10</v>
      </c>
      <c r="B3">
        <v>30.29</v>
      </c>
      <c r="C3">
        <f t="shared" ref="C3:C17" si="0">B3/B$18</f>
        <v>0.91683692773363601</v>
      </c>
      <c r="D3">
        <v>30.97</v>
      </c>
      <c r="E3">
        <f t="shared" ref="E3:E17" si="1">D3/D$18</f>
        <v>0.89888618800565978</v>
      </c>
      <c r="F3">
        <v>36.450000000000003</v>
      </c>
      <c r="G3">
        <f t="shared" ref="G3:G17" si="2">F3/F$18</f>
        <v>1.0080373347161005</v>
      </c>
      <c r="H3">
        <v>30.84</v>
      </c>
      <c r="I3">
        <f t="shared" ref="I3:I17" si="3">H3/H$18</f>
        <v>0.94792046873499192</v>
      </c>
      <c r="J3">
        <v>35.65</v>
      </c>
      <c r="K3">
        <f t="shared" ref="K3:K17" si="4">J3/J$18</f>
        <v>1.0040309095069617</v>
      </c>
      <c r="L3">
        <v>41.05</v>
      </c>
      <c r="M3">
        <f t="shared" ref="M3:M17" si="5">L3/L$18</f>
        <v>1.1146750844322253</v>
      </c>
      <c r="N3">
        <v>65.03</v>
      </c>
      <c r="O3">
        <f t="shared" ref="O3:O17" si="6">N3/N$18</f>
        <v>1.0102924612576223</v>
      </c>
      <c r="P3">
        <v>44.49</v>
      </c>
      <c r="Q3">
        <f t="shared" ref="Q3:Q17" si="7">P3/P$18</f>
        <v>0.91013002953473199</v>
      </c>
      <c r="R3">
        <v>27.77</v>
      </c>
      <c r="S3">
        <f t="shared" ref="S3:S17" si="8">R3/R$18</f>
        <v>0.92566666666666653</v>
      </c>
    </row>
    <row r="4" spans="1:19" x14ac:dyDescent="0.25">
      <c r="A4" t="s">
        <v>11</v>
      </c>
      <c r="B4">
        <v>33.049999999999997</v>
      </c>
      <c r="C4">
        <f t="shared" si="0"/>
        <v>1.0003783579265983</v>
      </c>
      <c r="D4">
        <v>36.909999999999997</v>
      </c>
      <c r="E4">
        <f t="shared" si="1"/>
        <v>1.0712912237419729</v>
      </c>
      <c r="F4">
        <v>38.04</v>
      </c>
      <c r="G4">
        <f t="shared" si="2"/>
        <v>1.052009333679025</v>
      </c>
      <c r="H4">
        <v>31.21</v>
      </c>
      <c r="I4">
        <f t="shared" si="3"/>
        <v>0.95929305542214971</v>
      </c>
      <c r="J4">
        <v>35.11</v>
      </c>
      <c r="K4">
        <f t="shared" si="4"/>
        <v>0.98882258717501892</v>
      </c>
      <c r="L4">
        <v>33.74</v>
      </c>
      <c r="M4">
        <f t="shared" si="5"/>
        <v>0.91617874174770486</v>
      </c>
      <c r="N4">
        <v>61.29</v>
      </c>
      <c r="O4">
        <f t="shared" si="6"/>
        <v>0.95218860449761145</v>
      </c>
      <c r="P4">
        <v>46.15</v>
      </c>
      <c r="Q4">
        <f t="shared" si="7"/>
        <v>0.94408857862503659</v>
      </c>
      <c r="R4">
        <v>31.2</v>
      </c>
      <c r="S4">
        <f t="shared" si="8"/>
        <v>1.0399999999999998</v>
      </c>
    </row>
    <row r="5" spans="1:19" x14ac:dyDescent="0.25">
      <c r="A5" t="s">
        <v>12</v>
      </c>
      <c r="B5">
        <v>31.98</v>
      </c>
      <c r="C5">
        <f t="shared" si="0"/>
        <v>0.96799091940976156</v>
      </c>
      <c r="D5">
        <v>33.78</v>
      </c>
      <c r="E5">
        <f t="shared" si="1"/>
        <v>0.98044479918731642</v>
      </c>
      <c r="F5">
        <v>31.14</v>
      </c>
      <c r="G5">
        <f t="shared" si="2"/>
        <v>0.8611874513870883</v>
      </c>
      <c r="H5">
        <v>31.63</v>
      </c>
      <c r="I5">
        <f t="shared" si="3"/>
        <v>0.97220247814811267</v>
      </c>
      <c r="J5">
        <v>31.97</v>
      </c>
      <c r="K5">
        <f t="shared" si="4"/>
        <v>0.90038900917075915</v>
      </c>
      <c r="L5">
        <v>33.369999999999997</v>
      </c>
      <c r="M5">
        <f t="shared" si="5"/>
        <v>0.90613173124246904</v>
      </c>
      <c r="N5">
        <v>64.599999999999994</v>
      </c>
      <c r="O5">
        <f t="shared" si="6"/>
        <v>1.0036120713092789</v>
      </c>
      <c r="P5">
        <v>54.33</v>
      </c>
      <c r="Q5">
        <f t="shared" si="7"/>
        <v>1.111426489202562</v>
      </c>
      <c r="R5">
        <v>25.27</v>
      </c>
      <c r="S5">
        <f t="shared" si="8"/>
        <v>0.84233333333333327</v>
      </c>
    </row>
    <row r="6" spans="1:19" x14ac:dyDescent="0.25">
      <c r="A6" t="s">
        <v>13</v>
      </c>
      <c r="B6">
        <v>33.46</v>
      </c>
      <c r="C6">
        <f t="shared" si="0"/>
        <v>1.0127884979190314</v>
      </c>
      <c r="D6">
        <v>32.78</v>
      </c>
      <c r="E6">
        <f t="shared" si="1"/>
        <v>0.95142038239669124</v>
      </c>
      <c r="F6">
        <v>37.909999999999997</v>
      </c>
      <c r="G6">
        <f t="shared" si="2"/>
        <v>1.0484141387952639</v>
      </c>
      <c r="H6">
        <v>34.82</v>
      </c>
      <c r="I6">
        <f t="shared" si="3"/>
        <v>1.0702526174238787</v>
      </c>
      <c r="J6">
        <v>36.409999999999997</v>
      </c>
      <c r="K6">
        <f t="shared" si="4"/>
        <v>1.0254352150111772</v>
      </c>
      <c r="L6">
        <v>33.130000000000003</v>
      </c>
      <c r="M6">
        <f t="shared" si="5"/>
        <v>0.89961475145528935</v>
      </c>
      <c r="N6">
        <v>62.89</v>
      </c>
      <c r="O6">
        <f t="shared" si="6"/>
        <v>0.97704586942168037</v>
      </c>
      <c r="P6">
        <v>41.91</v>
      </c>
      <c r="Q6">
        <f t="shared" si="7"/>
        <v>0.85735107974377645</v>
      </c>
      <c r="R6">
        <v>32.369999999999997</v>
      </c>
      <c r="S6">
        <f t="shared" si="8"/>
        <v>1.0789999999999997</v>
      </c>
    </row>
    <row r="7" spans="1:19" x14ac:dyDescent="0.25">
      <c r="A7" t="s">
        <v>14</v>
      </c>
      <c r="B7">
        <v>35</v>
      </c>
      <c r="C7">
        <f t="shared" si="0"/>
        <v>1.0594021944759742</v>
      </c>
      <c r="D7">
        <v>38.67</v>
      </c>
      <c r="E7">
        <f t="shared" si="1"/>
        <v>1.1223741972934731</v>
      </c>
      <c r="F7">
        <v>42.64</v>
      </c>
      <c r="G7">
        <f t="shared" si="2"/>
        <v>1.1792239218736495</v>
      </c>
      <c r="H7">
        <v>34.68</v>
      </c>
      <c r="I7">
        <f t="shared" si="3"/>
        <v>1.0659494765152244</v>
      </c>
      <c r="J7">
        <v>42.69</v>
      </c>
      <c r="K7">
        <f t="shared" si="4"/>
        <v>1.2023023710196967</v>
      </c>
      <c r="L7">
        <v>44.5</v>
      </c>
      <c r="M7">
        <f t="shared" si="5"/>
        <v>1.2083566688729361</v>
      </c>
      <c r="N7">
        <v>64.33</v>
      </c>
      <c r="O7">
        <f t="shared" si="6"/>
        <v>0.99941740785334221</v>
      </c>
      <c r="P7">
        <v>49.29</v>
      </c>
      <c r="Q7">
        <f t="shared" si="7"/>
        <v>1.0083234244946491</v>
      </c>
      <c r="R7">
        <v>35.130000000000003</v>
      </c>
      <c r="S7">
        <f t="shared" si="8"/>
        <v>1.171</v>
      </c>
    </row>
    <row r="8" spans="1:19" x14ac:dyDescent="0.25">
      <c r="A8" t="s">
        <v>15</v>
      </c>
      <c r="B8">
        <v>35.25</v>
      </c>
      <c r="C8">
        <f t="shared" si="0"/>
        <v>1.0669693530079454</v>
      </c>
      <c r="D8">
        <v>37.49</v>
      </c>
      <c r="E8">
        <f t="shared" si="1"/>
        <v>1.0881253854805355</v>
      </c>
      <c r="F8">
        <v>44.74</v>
      </c>
      <c r="G8">
        <f t="shared" si="2"/>
        <v>1.2373001469190217</v>
      </c>
      <c r="H8">
        <v>38.57</v>
      </c>
      <c r="I8">
        <f t="shared" si="3"/>
        <v>1.1855153203342619</v>
      </c>
      <c r="J8">
        <v>40.270000000000003</v>
      </c>
      <c r="K8">
        <f t="shared" si="4"/>
        <v>1.1341465561246942</v>
      </c>
      <c r="L8">
        <v>40.65</v>
      </c>
      <c r="M8">
        <f t="shared" si="5"/>
        <v>1.1038134514535922</v>
      </c>
      <c r="N8">
        <v>68.8</v>
      </c>
      <c r="O8">
        <f t="shared" si="6"/>
        <v>1.0688623917349596</v>
      </c>
      <c r="P8">
        <v>51.77</v>
      </c>
      <c r="Q8">
        <f t="shared" si="7"/>
        <v>1.059056678557273</v>
      </c>
      <c r="R8">
        <v>36.799999999999997</v>
      </c>
      <c r="S8">
        <f t="shared" si="8"/>
        <v>1.2266666666666663</v>
      </c>
    </row>
    <row r="9" spans="1:19" x14ac:dyDescent="0.25">
      <c r="A9" t="s">
        <v>16</v>
      </c>
      <c r="B9">
        <v>32.25</v>
      </c>
      <c r="C9">
        <f t="shared" si="0"/>
        <v>0.97616345062429055</v>
      </c>
      <c r="D9">
        <v>27.82</v>
      </c>
      <c r="E9">
        <f t="shared" si="1"/>
        <v>0.80745927511519067</v>
      </c>
      <c r="F9">
        <v>27.72</v>
      </c>
      <c r="G9">
        <f t="shared" si="2"/>
        <v>0.7666061705989109</v>
      </c>
      <c r="H9">
        <v>31.54</v>
      </c>
      <c r="I9">
        <f t="shared" si="3"/>
        <v>0.96943617327826348</v>
      </c>
      <c r="J9">
        <v>32.44</v>
      </c>
      <c r="K9">
        <f t="shared" si="4"/>
        <v>0.91362588231152408</v>
      </c>
      <c r="L9">
        <v>33.82</v>
      </c>
      <c r="M9">
        <f t="shared" si="5"/>
        <v>0.91835106834343139</v>
      </c>
      <c r="N9">
        <v>64.5</v>
      </c>
      <c r="O9">
        <f t="shared" si="6"/>
        <v>1.0020584922515245</v>
      </c>
      <c r="P9">
        <v>48.21</v>
      </c>
      <c r="Q9">
        <f t="shared" si="7"/>
        <v>0.98622991062866772</v>
      </c>
      <c r="R9">
        <v>27.41</v>
      </c>
      <c r="S9">
        <f t="shared" si="8"/>
        <v>0.91366666666666652</v>
      </c>
    </row>
    <row r="10" spans="1:19" x14ac:dyDescent="0.25">
      <c r="A10" t="s">
        <v>17</v>
      </c>
      <c r="B10">
        <v>32.82</v>
      </c>
      <c r="C10">
        <f t="shared" si="0"/>
        <v>0.99341657207718503</v>
      </c>
      <c r="D10">
        <v>35.5</v>
      </c>
      <c r="E10">
        <f t="shared" si="1"/>
        <v>1.0303667960671916</v>
      </c>
      <c r="F10">
        <v>34.35</v>
      </c>
      <c r="G10">
        <f t="shared" si="2"/>
        <v>0.94996110967072844</v>
      </c>
      <c r="H10">
        <v>30.91</v>
      </c>
      <c r="I10">
        <f t="shared" si="3"/>
        <v>0.95007203918931904</v>
      </c>
      <c r="J10">
        <v>35.21</v>
      </c>
      <c r="K10">
        <f t="shared" si="4"/>
        <v>0.99163894316241574</v>
      </c>
      <c r="L10">
        <v>31.64</v>
      </c>
      <c r="M10">
        <f t="shared" si="5"/>
        <v>0.85915516860988084</v>
      </c>
      <c r="N10">
        <v>60.81</v>
      </c>
      <c r="O10">
        <f t="shared" si="6"/>
        <v>0.94473142502039087</v>
      </c>
      <c r="P10">
        <v>44.63</v>
      </c>
      <c r="Q10">
        <f t="shared" si="7"/>
        <v>0.91299400355439631</v>
      </c>
      <c r="R10">
        <v>30.84</v>
      </c>
      <c r="S10">
        <f t="shared" si="8"/>
        <v>1.0279999999999998</v>
      </c>
    </row>
    <row r="11" spans="1:19" x14ac:dyDescent="0.25">
      <c r="A11" t="s">
        <v>18</v>
      </c>
      <c r="B11">
        <v>35.130000000000003</v>
      </c>
      <c r="C11">
        <f t="shared" si="0"/>
        <v>1.0633371169125994</v>
      </c>
      <c r="D11">
        <v>42.04</v>
      </c>
      <c r="E11">
        <f t="shared" si="1"/>
        <v>1.2201864818778798</v>
      </c>
      <c r="F11">
        <v>35.83</v>
      </c>
      <c r="G11">
        <f t="shared" si="2"/>
        <v>0.99089102065508583</v>
      </c>
      <c r="H11">
        <v>33.590000000000003</v>
      </c>
      <c r="I11">
        <f t="shared" si="3"/>
        <v>1.032446450869273</v>
      </c>
      <c r="J11">
        <v>36.81</v>
      </c>
      <c r="K11">
        <f t="shared" si="4"/>
        <v>1.0367006389607647</v>
      </c>
      <c r="L11">
        <v>43.42</v>
      </c>
      <c r="M11">
        <f t="shared" si="5"/>
        <v>1.1790302598306266</v>
      </c>
      <c r="N11">
        <v>64.37</v>
      </c>
      <c r="O11">
        <f t="shared" si="6"/>
        <v>1.0000388394764441</v>
      </c>
      <c r="P11">
        <v>52.55</v>
      </c>
      <c r="Q11">
        <f t="shared" si="7"/>
        <v>1.0750131052382594</v>
      </c>
      <c r="R11">
        <v>32.33</v>
      </c>
      <c r="S11">
        <f t="shared" si="8"/>
        <v>1.0776666666666666</v>
      </c>
    </row>
    <row r="12" spans="1:19" x14ac:dyDescent="0.25">
      <c r="A12" t="s">
        <v>19</v>
      </c>
      <c r="B12">
        <v>32.869999999999997</v>
      </c>
      <c r="C12">
        <f t="shared" si="0"/>
        <v>0.9949300037835791</v>
      </c>
      <c r="D12">
        <v>36.409999999999997</v>
      </c>
      <c r="E12">
        <f t="shared" si="1"/>
        <v>1.0567790153466603</v>
      </c>
      <c r="F12">
        <v>38.15</v>
      </c>
      <c r="G12">
        <f t="shared" si="2"/>
        <v>1.0550514216575921</v>
      </c>
      <c r="H12">
        <v>34.14</v>
      </c>
      <c r="I12">
        <f t="shared" si="3"/>
        <v>1.0493516472961293</v>
      </c>
      <c r="J12">
        <v>33.130000000000003</v>
      </c>
      <c r="K12">
        <f t="shared" si="4"/>
        <v>0.93305873862456223</v>
      </c>
      <c r="L12">
        <v>38.31</v>
      </c>
      <c r="M12">
        <f t="shared" si="5"/>
        <v>1.0402728985285883</v>
      </c>
      <c r="N12">
        <v>67.02</v>
      </c>
      <c r="O12">
        <f t="shared" si="6"/>
        <v>1.0412086845069328</v>
      </c>
      <c r="P12">
        <v>43.11</v>
      </c>
      <c r="Q12">
        <f t="shared" si="7"/>
        <v>0.8818994284837558</v>
      </c>
      <c r="R12">
        <v>31.67</v>
      </c>
      <c r="S12">
        <f t="shared" si="8"/>
        <v>1.0556666666666665</v>
      </c>
    </row>
    <row r="13" spans="1:19" x14ac:dyDescent="0.25">
      <c r="A13" t="s">
        <v>20</v>
      </c>
      <c r="B13">
        <v>32.67</v>
      </c>
      <c r="C13">
        <f t="shared" si="0"/>
        <v>0.98887627695800229</v>
      </c>
      <c r="D13">
        <v>34.380000000000003</v>
      </c>
      <c r="E13">
        <f t="shared" si="1"/>
        <v>0.99785944926169146</v>
      </c>
      <c r="F13">
        <v>35.549999999999997</v>
      </c>
      <c r="G13">
        <f t="shared" si="2"/>
        <v>0.98314752398236949</v>
      </c>
      <c r="H13">
        <v>34.28</v>
      </c>
      <c r="I13">
        <f t="shared" si="3"/>
        <v>1.0536547882047835</v>
      </c>
      <c r="J13">
        <v>35.159999999999997</v>
      </c>
      <c r="K13">
        <f t="shared" si="4"/>
        <v>0.99023076516871722</v>
      </c>
      <c r="L13">
        <v>37.450000000000003</v>
      </c>
      <c r="M13">
        <f t="shared" si="5"/>
        <v>1.0169203876245272</v>
      </c>
      <c r="N13">
        <v>65.16</v>
      </c>
      <c r="O13">
        <f t="shared" si="6"/>
        <v>1.0123121140327029</v>
      </c>
      <c r="P13">
        <v>51.96</v>
      </c>
      <c r="Q13">
        <f t="shared" si="7"/>
        <v>1.062943500441103</v>
      </c>
      <c r="R13">
        <v>29.05</v>
      </c>
      <c r="S13">
        <f>R13/R$18</f>
        <v>0.96833333333333327</v>
      </c>
    </row>
    <row r="14" spans="1:19" x14ac:dyDescent="0.25">
      <c r="A14" t="s">
        <v>21</v>
      </c>
      <c r="B14">
        <v>37.17</v>
      </c>
      <c r="C14">
        <f t="shared" si="0"/>
        <v>1.1250851305334846</v>
      </c>
      <c r="D14">
        <v>36.39</v>
      </c>
      <c r="E14">
        <f t="shared" si="1"/>
        <v>1.0561985270108478</v>
      </c>
      <c r="F14">
        <v>34.229999999999997</v>
      </c>
      <c r="G14">
        <f t="shared" si="2"/>
        <v>0.94664246823956422</v>
      </c>
      <c r="H14">
        <v>31.18</v>
      </c>
      <c r="I14">
        <f t="shared" si="3"/>
        <v>0.95837095379886661</v>
      </c>
      <c r="J14">
        <v>36.840000000000003</v>
      </c>
      <c r="K14">
        <f t="shared" si="4"/>
        <v>1.0375455457569838</v>
      </c>
      <c r="L14">
        <v>33.47</v>
      </c>
      <c r="M14">
        <f t="shared" si="5"/>
        <v>0.90884713948712736</v>
      </c>
      <c r="N14">
        <v>61.69</v>
      </c>
      <c r="O14">
        <f t="shared" si="6"/>
        <v>0.95840292072862865</v>
      </c>
      <c r="P14">
        <v>49.73</v>
      </c>
      <c r="Q14">
        <f t="shared" si="7"/>
        <v>1.017324485699308</v>
      </c>
      <c r="R14">
        <v>29.43</v>
      </c>
      <c r="S14">
        <f t="shared" si="8"/>
        <v>0.98099999999999987</v>
      </c>
    </row>
    <row r="15" spans="1:19" x14ac:dyDescent="0.25">
      <c r="A15" t="s">
        <v>22</v>
      </c>
      <c r="B15">
        <v>30.39</v>
      </c>
      <c r="C15">
        <f t="shared" si="0"/>
        <v>0.91986379114642447</v>
      </c>
      <c r="D15">
        <v>30.4</v>
      </c>
      <c r="E15">
        <f t="shared" si="1"/>
        <v>0.88234227043500346</v>
      </c>
      <c r="F15">
        <v>36.549999999999997</v>
      </c>
      <c r="G15">
        <f t="shared" si="2"/>
        <v>1.0108028692420705</v>
      </c>
      <c r="H15">
        <v>29.96</v>
      </c>
      <c r="I15">
        <f t="shared" si="3"/>
        <v>0.92087215445202197</v>
      </c>
      <c r="J15">
        <v>31.5</v>
      </c>
      <c r="K15">
        <f t="shared" si="4"/>
        <v>0.88715213602999421</v>
      </c>
      <c r="L15">
        <v>30.51</v>
      </c>
      <c r="M15">
        <f t="shared" si="5"/>
        <v>0.82847105544524224</v>
      </c>
      <c r="N15">
        <v>63.78</v>
      </c>
      <c r="O15">
        <f t="shared" si="6"/>
        <v>0.99087272303569363</v>
      </c>
      <c r="P15">
        <v>46.82</v>
      </c>
      <c r="Q15">
        <f t="shared" si="7"/>
        <v>0.95779474000485842</v>
      </c>
      <c r="R15">
        <v>26.22</v>
      </c>
      <c r="S15">
        <f t="shared" si="8"/>
        <v>0.87399999999999989</v>
      </c>
    </row>
    <row r="16" spans="1:19" x14ac:dyDescent="0.25">
      <c r="A16" t="s">
        <v>23</v>
      </c>
      <c r="B16">
        <v>32.22</v>
      </c>
      <c r="C16">
        <f t="shared" si="0"/>
        <v>0.97525539160045394</v>
      </c>
      <c r="D16">
        <v>32.81</v>
      </c>
      <c r="E16">
        <f t="shared" si="1"/>
        <v>0.95229111490041007</v>
      </c>
      <c r="F16">
        <v>35.28</v>
      </c>
      <c r="G16">
        <f t="shared" si="2"/>
        <v>0.97568058076225039</v>
      </c>
      <c r="H16">
        <v>32.15</v>
      </c>
      <c r="I16">
        <f t="shared" si="3"/>
        <v>0.98818557295168574</v>
      </c>
      <c r="J16">
        <v>36.450000000000003</v>
      </c>
      <c r="K16">
        <f t="shared" si="4"/>
        <v>1.0265617574061361</v>
      </c>
      <c r="L16">
        <v>39.17</v>
      </c>
      <c r="M16">
        <f t="shared" si="5"/>
        <v>1.0636254094326496</v>
      </c>
      <c r="N16">
        <v>64.25</v>
      </c>
      <c r="O16">
        <f t="shared" si="6"/>
        <v>0.99817454460713884</v>
      </c>
      <c r="P16">
        <v>52.65</v>
      </c>
      <c r="Q16">
        <f t="shared" si="7"/>
        <v>1.0770588009665911</v>
      </c>
      <c r="R16">
        <v>28.58</v>
      </c>
      <c r="S16">
        <f t="shared" si="8"/>
        <v>0.95266666666666655</v>
      </c>
    </row>
    <row r="17" spans="1:19" x14ac:dyDescent="0.25">
      <c r="A17" t="s">
        <v>24</v>
      </c>
      <c r="B17">
        <v>32.85</v>
      </c>
      <c r="C17">
        <f t="shared" si="0"/>
        <v>0.99432463110102154</v>
      </c>
      <c r="D17">
        <v>33.54</v>
      </c>
      <c r="E17">
        <f t="shared" si="1"/>
        <v>0.97347893915756634</v>
      </c>
      <c r="F17">
        <v>39.14</v>
      </c>
      <c r="G17">
        <f t="shared" si="2"/>
        <v>1.0824302134646961</v>
      </c>
      <c r="H17">
        <v>30.48</v>
      </c>
      <c r="I17">
        <f t="shared" si="3"/>
        <v>0.93685524925559516</v>
      </c>
      <c r="J17">
        <v>34.549999999999997</v>
      </c>
      <c r="K17">
        <f t="shared" si="4"/>
        <v>0.97305099364559666</v>
      </c>
      <c r="L17">
        <v>35.51</v>
      </c>
      <c r="M17">
        <f t="shared" si="5"/>
        <v>0.96424146767815633</v>
      </c>
      <c r="N17">
        <v>65.760000000000005</v>
      </c>
      <c r="O17">
        <f t="shared" si="6"/>
        <v>1.0216335883792289</v>
      </c>
      <c r="P17">
        <v>54.57</v>
      </c>
      <c r="Q17">
        <f t="shared" si="7"/>
        <v>1.116336158950558</v>
      </c>
      <c r="R17">
        <v>27.86</v>
      </c>
      <c r="S17">
        <f t="shared" si="8"/>
        <v>0.92866666666666653</v>
      </c>
    </row>
    <row r="18" spans="1:19" x14ac:dyDescent="0.25">
      <c r="B18">
        <f>AVERAGE(B2:B17)</f>
        <v>33.037500000000001</v>
      </c>
      <c r="D18">
        <f>AVERAGE(D2:D17)</f>
        <v>34.453749999999999</v>
      </c>
      <c r="F18">
        <f>AVERAGE(F2:F17)</f>
        <v>36.159375000000004</v>
      </c>
      <c r="H18">
        <f>AVERAGE(H2:H17)</f>
        <v>32.534374999999997</v>
      </c>
      <c r="J18">
        <f>AVERAGE(J2:J17)</f>
        <v>35.506875000000001</v>
      </c>
      <c r="L18">
        <f>AVERAGE(L2:L17)</f>
        <v>36.826874999999994</v>
      </c>
      <c r="N18">
        <f>AVERAGE(N2:N17)</f>
        <v>64.367499999999993</v>
      </c>
      <c r="P18">
        <f>AVERAGE(P2:P17)</f>
        <v>48.883125000000007</v>
      </c>
      <c r="R18">
        <f>AVERAGE(R2:R17)</f>
        <v>30.000000000000004</v>
      </c>
    </row>
    <row r="20" spans="1:19" x14ac:dyDescent="0.25">
      <c r="B20" s="1" t="s">
        <v>25</v>
      </c>
      <c r="C20" s="1"/>
    </row>
    <row r="21" spans="1:19" x14ac:dyDescent="0.25">
      <c r="A21" t="s">
        <v>9</v>
      </c>
      <c r="B21">
        <f t="shared" ref="B21:B36" si="9">AVERAGE(C2,E2,G2,I2,K2,M2,O2,Q2,S2)</f>
        <v>0.96128666324027323</v>
      </c>
      <c r="C21">
        <f t="shared" ref="C21:C36" si="10">_xlfn.RANK.EQ(B21,$B$21:$B$36,0)</f>
        <v>13</v>
      </c>
    </row>
    <row r="22" spans="1:19" x14ac:dyDescent="0.25">
      <c r="A22" t="s">
        <v>10</v>
      </c>
      <c r="B22">
        <f t="shared" si="9"/>
        <v>0.97071956339873289</v>
      </c>
      <c r="C22">
        <f t="shared" si="10"/>
        <v>11</v>
      </c>
    </row>
    <row r="23" spans="1:19" x14ac:dyDescent="0.25">
      <c r="A23" t="s">
        <v>11</v>
      </c>
      <c r="B23">
        <f t="shared" si="9"/>
        <v>0.99158338697945736</v>
      </c>
      <c r="C23">
        <f t="shared" si="10"/>
        <v>9</v>
      </c>
    </row>
    <row r="24" spans="1:19" x14ac:dyDescent="0.25">
      <c r="A24" t="s">
        <v>12</v>
      </c>
      <c r="B24">
        <f t="shared" si="9"/>
        <v>0.94952425359896453</v>
      </c>
      <c r="C24">
        <f t="shared" si="10"/>
        <v>14</v>
      </c>
    </row>
    <row r="25" spans="1:19" x14ac:dyDescent="0.25">
      <c r="A25" t="s">
        <v>13</v>
      </c>
      <c r="B25">
        <f t="shared" si="9"/>
        <v>0.99125806135186545</v>
      </c>
      <c r="C25">
        <f t="shared" si="10"/>
        <v>10</v>
      </c>
    </row>
    <row r="26" spans="1:19" x14ac:dyDescent="0.25">
      <c r="A26" t="s">
        <v>14</v>
      </c>
      <c r="B26">
        <f t="shared" si="9"/>
        <v>1.1129277402665494</v>
      </c>
      <c r="C26">
        <f t="shared" si="10"/>
        <v>2</v>
      </c>
    </row>
    <row r="27" spans="1:19" x14ac:dyDescent="0.25">
      <c r="A27" t="s">
        <v>15</v>
      </c>
      <c r="B27">
        <f t="shared" si="9"/>
        <v>1.1300506611421055</v>
      </c>
      <c r="C27">
        <f t="shared" si="10"/>
        <v>1</v>
      </c>
    </row>
    <row r="28" spans="1:19" x14ac:dyDescent="0.25">
      <c r="A28" t="s">
        <v>16</v>
      </c>
      <c r="B28">
        <f t="shared" si="9"/>
        <v>0.91706634331316339</v>
      </c>
      <c r="C28">
        <f t="shared" si="10"/>
        <v>16</v>
      </c>
    </row>
    <row r="29" spans="1:19" x14ac:dyDescent="0.25">
      <c r="A29" t="s">
        <v>17</v>
      </c>
      <c r="B29">
        <f t="shared" si="9"/>
        <v>0.96225956192794526</v>
      </c>
      <c r="C29">
        <f t="shared" si="10"/>
        <v>12</v>
      </c>
    </row>
    <row r="30" spans="1:19" x14ac:dyDescent="0.25">
      <c r="A30" t="s">
        <v>18</v>
      </c>
      <c r="B30">
        <f t="shared" si="9"/>
        <v>1.0750345089430668</v>
      </c>
      <c r="C30">
        <f t="shared" si="10"/>
        <v>3</v>
      </c>
    </row>
    <row r="31" spans="1:19" x14ac:dyDescent="0.25">
      <c r="A31" t="s">
        <v>19</v>
      </c>
      <c r="B31">
        <f t="shared" si="9"/>
        <v>1.0120242783216074</v>
      </c>
      <c r="C31">
        <f t="shared" si="10"/>
        <v>4</v>
      </c>
    </row>
    <row r="32" spans="1:19" x14ac:dyDescent="0.25">
      <c r="A32" t="s">
        <v>20</v>
      </c>
      <c r="B32">
        <f t="shared" si="9"/>
        <v>1.008253126556359</v>
      </c>
      <c r="C32">
        <f t="shared" si="10"/>
        <v>5</v>
      </c>
    </row>
    <row r="33" spans="1:3" x14ac:dyDescent="0.25">
      <c r="A33" t="s">
        <v>21</v>
      </c>
      <c r="B33">
        <f t="shared" si="9"/>
        <v>0.99882413013942362</v>
      </c>
      <c r="C33">
        <f t="shared" si="10"/>
        <v>8</v>
      </c>
    </row>
    <row r="34" spans="1:3" x14ac:dyDescent="0.25">
      <c r="A34" t="s">
        <v>22</v>
      </c>
      <c r="B34">
        <f t="shared" si="9"/>
        <v>0.91913019331014545</v>
      </c>
      <c r="C34">
        <f t="shared" si="10"/>
        <v>15</v>
      </c>
    </row>
    <row r="35" spans="1:3" x14ac:dyDescent="0.25">
      <c r="A35" t="s">
        <v>23</v>
      </c>
      <c r="B35">
        <f t="shared" si="9"/>
        <v>1.0010555376993315</v>
      </c>
      <c r="C35">
        <f t="shared" si="10"/>
        <v>6</v>
      </c>
    </row>
    <row r="36" spans="1:3" x14ac:dyDescent="0.25">
      <c r="A36" t="s">
        <v>24</v>
      </c>
      <c r="B36">
        <f t="shared" si="9"/>
        <v>0.99900198981100941</v>
      </c>
      <c r="C36">
        <f t="shared" si="10"/>
        <v>7</v>
      </c>
    </row>
  </sheetData>
  <sortState xmlns:xlrd2="http://schemas.microsoft.com/office/spreadsheetml/2017/richdata2" ref="A21:B36">
    <sortCondition ref="A20:A36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3E43-9EE3-4783-B140-8DAFE2B24FA4}">
  <dimension ref="A1:C17"/>
  <sheetViews>
    <sheetView tabSelected="1" topLeftCell="D3" zoomScale="130" zoomScaleNormal="130" workbookViewId="0">
      <selection activeCell="T26" sqref="T26"/>
    </sheetView>
  </sheetViews>
  <sheetFormatPr defaultRowHeight="15" x14ac:dyDescent="0.25"/>
  <cols>
    <col min="2" max="2" width="21" bestFit="1" customWidth="1"/>
    <col min="3" max="3" width="12" bestFit="1" customWidth="1"/>
  </cols>
  <sheetData>
    <row r="1" spans="1:3" x14ac:dyDescent="0.25">
      <c r="A1" t="s">
        <v>26</v>
      </c>
      <c r="B1" t="s">
        <v>28</v>
      </c>
      <c r="C1" t="s">
        <v>25</v>
      </c>
    </row>
    <row r="2" spans="1:3" x14ac:dyDescent="0.25">
      <c r="A2" t="s">
        <v>27</v>
      </c>
      <c r="B2" t="s">
        <v>9</v>
      </c>
      <c r="C2">
        <v>0.96128666324027323</v>
      </c>
    </row>
    <row r="3" spans="1:3" x14ac:dyDescent="0.25">
      <c r="A3" t="s">
        <v>27</v>
      </c>
      <c r="B3" t="s">
        <v>10</v>
      </c>
      <c r="C3">
        <v>0.97071956339873289</v>
      </c>
    </row>
    <row r="4" spans="1:3" x14ac:dyDescent="0.25">
      <c r="A4" t="s">
        <v>27</v>
      </c>
      <c r="B4" t="s">
        <v>11</v>
      </c>
      <c r="C4">
        <v>0.99158338697945736</v>
      </c>
    </row>
    <row r="5" spans="1:3" x14ac:dyDescent="0.25">
      <c r="A5" t="s">
        <v>27</v>
      </c>
      <c r="B5" t="s">
        <v>12</v>
      </c>
      <c r="C5">
        <v>0.94952425359896453</v>
      </c>
    </row>
    <row r="6" spans="1:3" x14ac:dyDescent="0.25">
      <c r="A6" t="s">
        <v>27</v>
      </c>
      <c r="B6" t="s">
        <v>13</v>
      </c>
      <c r="C6">
        <v>0.99125806135186545</v>
      </c>
    </row>
    <row r="7" spans="1:3" x14ac:dyDescent="0.25">
      <c r="A7" t="s">
        <v>27</v>
      </c>
      <c r="B7" t="s">
        <v>14</v>
      </c>
      <c r="C7">
        <v>1.1129277402665494</v>
      </c>
    </row>
    <row r="8" spans="1:3" x14ac:dyDescent="0.25">
      <c r="A8" t="s">
        <v>27</v>
      </c>
      <c r="B8" t="s">
        <v>15</v>
      </c>
      <c r="C8">
        <v>1.1300506611421055</v>
      </c>
    </row>
    <row r="9" spans="1:3" x14ac:dyDescent="0.25">
      <c r="A9" t="s">
        <v>27</v>
      </c>
      <c r="B9" t="s">
        <v>16</v>
      </c>
      <c r="C9">
        <v>0.91706634331316339</v>
      </c>
    </row>
    <row r="10" spans="1:3" x14ac:dyDescent="0.25">
      <c r="A10" t="s">
        <v>27</v>
      </c>
      <c r="B10" t="s">
        <v>17</v>
      </c>
      <c r="C10">
        <v>0.96225956192794526</v>
      </c>
    </row>
    <row r="11" spans="1:3" x14ac:dyDescent="0.25">
      <c r="A11" t="s">
        <v>27</v>
      </c>
      <c r="B11" t="s">
        <v>18</v>
      </c>
      <c r="C11">
        <v>1.0750345089430668</v>
      </c>
    </row>
    <row r="12" spans="1:3" x14ac:dyDescent="0.25">
      <c r="A12" t="s">
        <v>27</v>
      </c>
      <c r="B12" t="s">
        <v>19</v>
      </c>
      <c r="C12">
        <v>1.0120242783216074</v>
      </c>
    </row>
    <row r="13" spans="1:3" x14ac:dyDescent="0.25">
      <c r="A13" t="s">
        <v>27</v>
      </c>
      <c r="B13" t="s">
        <v>20</v>
      </c>
      <c r="C13">
        <v>1.008253126556359</v>
      </c>
    </row>
    <row r="14" spans="1:3" x14ac:dyDescent="0.25">
      <c r="A14" t="s">
        <v>27</v>
      </c>
      <c r="B14" t="s">
        <v>21</v>
      </c>
      <c r="C14">
        <v>0.99882413013942362</v>
      </c>
    </row>
    <row r="15" spans="1:3" x14ac:dyDescent="0.25">
      <c r="A15" t="s">
        <v>27</v>
      </c>
      <c r="B15" t="s">
        <v>22</v>
      </c>
      <c r="C15">
        <v>0.91913019331014545</v>
      </c>
    </row>
    <row r="16" spans="1:3" x14ac:dyDescent="0.25">
      <c r="A16" t="s">
        <v>27</v>
      </c>
      <c r="B16" t="s">
        <v>23</v>
      </c>
      <c r="C16">
        <v>1.0010555376993315</v>
      </c>
    </row>
    <row r="17" spans="1:3" x14ac:dyDescent="0.25">
      <c r="A17" t="s">
        <v>27</v>
      </c>
      <c r="B17" t="s">
        <v>24</v>
      </c>
      <c r="C17">
        <v>0.99900198981100941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Matura2020_ranking_Nowak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Deviatkin</dc:creator>
  <cp:lastModifiedBy>AD</cp:lastModifiedBy>
  <dcterms:created xsi:type="dcterms:W3CDTF">2015-06-05T18:17:20Z</dcterms:created>
  <dcterms:modified xsi:type="dcterms:W3CDTF">2022-04-16T06:54:24Z</dcterms:modified>
</cp:coreProperties>
</file>