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229E44DF-7C59-43D0-A734-C87D2C844E2A}" xr6:coauthVersionLast="40" xr6:coauthVersionMax="40" xr10:uidLastSave="{00000000-0000-0000-0000-000000000000}"/>
  <bookViews>
    <workbookView xWindow="0" yWindow="0" windowWidth="28800" windowHeight="11625" activeTab="1" xr2:uid="{F8B17685-BF52-42B8-AD37-49ECC70EA8E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Sheet1!$A$1:$D$1</definedName>
    <definedName name="_xlnm._FilterDatabase" localSheetId="1" hidden="1">Sheet2!$B$4:$E$4</definedName>
    <definedName name="_xlnm._FilterDatabase" localSheetId="3" hidden="1">Sheet4!$J$1:$Q$377</definedName>
    <definedName name="_xlnm.Print_Area" localSheetId="1">Sheet2!$A$1:$E$54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4" l="1"/>
  <c r="Q18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2" i="4"/>
  <c r="N3" i="4"/>
  <c r="Q3" i="4" s="1"/>
  <c r="N4" i="4"/>
  <c r="Q4" i="4" s="1"/>
  <c r="N5" i="4"/>
  <c r="Q5" i="4" s="1"/>
  <c r="N6" i="4"/>
  <c r="Q6" i="4" s="1"/>
  <c r="N7" i="4"/>
  <c r="Q7" i="4" s="1"/>
  <c r="N8" i="4"/>
  <c r="Q8" i="4" s="1"/>
  <c r="N9" i="4"/>
  <c r="Q9" i="4" s="1"/>
  <c r="N10" i="4"/>
  <c r="N11" i="4"/>
  <c r="Q11" i="4" s="1"/>
  <c r="N12" i="4"/>
  <c r="Q12" i="4" s="1"/>
  <c r="N13" i="4"/>
  <c r="Q13" i="4" s="1"/>
  <c r="N14" i="4"/>
  <c r="Q14" i="4" s="1"/>
  <c r="N15" i="4"/>
  <c r="Q15" i="4" s="1"/>
  <c r="N16" i="4"/>
  <c r="Q16" i="4" s="1"/>
  <c r="N17" i="4"/>
  <c r="Q17" i="4" s="1"/>
  <c r="N18" i="4"/>
  <c r="N19" i="4"/>
  <c r="Q19" i="4" s="1"/>
  <c r="N20" i="4"/>
  <c r="Q20" i="4" s="1"/>
  <c r="N21" i="4"/>
  <c r="Q21" i="4" s="1"/>
  <c r="N22" i="4"/>
  <c r="Q22" i="4" s="1"/>
  <c r="N23" i="4"/>
  <c r="Q23" i="4" s="1"/>
  <c r="N24" i="4"/>
  <c r="Q24" i="4" s="1"/>
  <c r="N25" i="4"/>
  <c r="Q25" i="4" s="1"/>
  <c r="N26" i="4"/>
  <c r="Q26" i="4" s="1"/>
  <c r="N27" i="4"/>
  <c r="Q27" i="4" s="1"/>
  <c r="N28" i="4"/>
  <c r="Q28" i="4" s="1"/>
  <c r="N29" i="4"/>
  <c r="Q29" i="4" s="1"/>
  <c r="N30" i="4"/>
  <c r="Q30" i="4" s="1"/>
  <c r="N31" i="4"/>
  <c r="Q31" i="4" s="1"/>
  <c r="N32" i="4"/>
  <c r="Q32" i="4" s="1"/>
  <c r="N33" i="4"/>
  <c r="Q33" i="4" s="1"/>
  <c r="N34" i="4"/>
  <c r="Q34" i="4" s="1"/>
  <c r="N35" i="4"/>
  <c r="Q35" i="4" s="1"/>
  <c r="N36" i="4"/>
  <c r="Q36" i="4" s="1"/>
  <c r="N37" i="4"/>
  <c r="Q37" i="4" s="1"/>
  <c r="N38" i="4"/>
  <c r="Q38" i="4" s="1"/>
  <c r="N39" i="4"/>
  <c r="Q39" i="4" s="1"/>
  <c r="N40" i="4"/>
  <c r="Q40" i="4" s="1"/>
  <c r="N41" i="4"/>
  <c r="Q41" i="4" s="1"/>
  <c r="N42" i="4"/>
  <c r="Q42" i="4" s="1"/>
  <c r="N43" i="4"/>
  <c r="Q43" i="4" s="1"/>
  <c r="N44" i="4"/>
  <c r="Q44" i="4" s="1"/>
  <c r="N45" i="4"/>
  <c r="Q45" i="4" s="1"/>
  <c r="N46" i="4"/>
  <c r="Q46" i="4" s="1"/>
  <c r="N47" i="4"/>
  <c r="Q47" i="4" s="1"/>
  <c r="N48" i="4"/>
  <c r="Q48" i="4" s="1"/>
  <c r="N49" i="4"/>
  <c r="Q49" i="4" s="1"/>
  <c r="N50" i="4"/>
  <c r="Q50" i="4" s="1"/>
  <c r="N51" i="4"/>
  <c r="Q51" i="4" s="1"/>
  <c r="N52" i="4"/>
  <c r="Q52" i="4" s="1"/>
  <c r="N53" i="4"/>
  <c r="Q53" i="4" s="1"/>
  <c r="N54" i="4"/>
  <c r="Q54" i="4" s="1"/>
  <c r="N55" i="4"/>
  <c r="Q55" i="4" s="1"/>
  <c r="N56" i="4"/>
  <c r="Q56" i="4" s="1"/>
  <c r="N57" i="4"/>
  <c r="Q57" i="4" s="1"/>
  <c r="N58" i="4"/>
  <c r="Q58" i="4" s="1"/>
  <c r="N59" i="4"/>
  <c r="Q59" i="4" s="1"/>
  <c r="N60" i="4"/>
  <c r="Q60" i="4" s="1"/>
  <c r="N61" i="4"/>
  <c r="Q61" i="4" s="1"/>
  <c r="N62" i="4"/>
  <c r="Q62" i="4" s="1"/>
  <c r="N63" i="4"/>
  <c r="Q63" i="4" s="1"/>
  <c r="N64" i="4"/>
  <c r="Q64" i="4" s="1"/>
  <c r="N65" i="4"/>
  <c r="Q65" i="4" s="1"/>
  <c r="N66" i="4"/>
  <c r="Q66" i="4" s="1"/>
  <c r="N67" i="4"/>
  <c r="Q67" i="4" s="1"/>
  <c r="N68" i="4"/>
  <c r="Q68" i="4" s="1"/>
  <c r="N69" i="4"/>
  <c r="Q69" i="4" s="1"/>
  <c r="N70" i="4"/>
  <c r="Q70" i="4" s="1"/>
  <c r="N71" i="4"/>
  <c r="Q71" i="4" s="1"/>
  <c r="N72" i="4"/>
  <c r="Q72" i="4" s="1"/>
  <c r="N73" i="4"/>
  <c r="Q73" i="4" s="1"/>
  <c r="N74" i="4"/>
  <c r="Q74" i="4" s="1"/>
  <c r="N75" i="4"/>
  <c r="Q75" i="4" s="1"/>
  <c r="N76" i="4"/>
  <c r="Q76" i="4" s="1"/>
  <c r="N77" i="4"/>
  <c r="Q77" i="4" s="1"/>
  <c r="N78" i="4"/>
  <c r="Q78" i="4" s="1"/>
  <c r="N79" i="4"/>
  <c r="Q79" i="4" s="1"/>
  <c r="N80" i="4"/>
  <c r="Q80" i="4" s="1"/>
  <c r="N81" i="4"/>
  <c r="Q81" i="4" s="1"/>
  <c r="N82" i="4"/>
  <c r="Q82" i="4" s="1"/>
  <c r="N83" i="4"/>
  <c r="Q83" i="4" s="1"/>
  <c r="N84" i="4"/>
  <c r="Q84" i="4" s="1"/>
  <c r="N85" i="4"/>
  <c r="Q85" i="4" s="1"/>
  <c r="N86" i="4"/>
  <c r="Q86" i="4" s="1"/>
  <c r="N87" i="4"/>
  <c r="Q87" i="4" s="1"/>
  <c r="N88" i="4"/>
  <c r="Q88" i="4" s="1"/>
  <c r="N89" i="4"/>
  <c r="Q89" i="4" s="1"/>
  <c r="N90" i="4"/>
  <c r="Q90" i="4" s="1"/>
  <c r="N91" i="4"/>
  <c r="Q91" i="4" s="1"/>
  <c r="N92" i="4"/>
  <c r="Q92" i="4" s="1"/>
  <c r="N93" i="4"/>
  <c r="Q93" i="4" s="1"/>
  <c r="N94" i="4"/>
  <c r="Q94" i="4" s="1"/>
  <c r="N95" i="4"/>
  <c r="Q95" i="4" s="1"/>
  <c r="N96" i="4"/>
  <c r="Q96" i="4" s="1"/>
  <c r="N97" i="4"/>
  <c r="Q97" i="4" s="1"/>
  <c r="N98" i="4"/>
  <c r="Q98" i="4" s="1"/>
  <c r="N99" i="4"/>
  <c r="Q99" i="4" s="1"/>
  <c r="N100" i="4"/>
  <c r="Q100" i="4" s="1"/>
  <c r="N101" i="4"/>
  <c r="Q101" i="4" s="1"/>
  <c r="N102" i="4"/>
  <c r="Q102" i="4" s="1"/>
  <c r="N103" i="4"/>
  <c r="Q103" i="4" s="1"/>
  <c r="N104" i="4"/>
  <c r="Q104" i="4" s="1"/>
  <c r="N105" i="4"/>
  <c r="Q105" i="4" s="1"/>
  <c r="N106" i="4"/>
  <c r="Q106" i="4" s="1"/>
  <c r="N107" i="4"/>
  <c r="Q107" i="4" s="1"/>
  <c r="N108" i="4"/>
  <c r="Q108" i="4" s="1"/>
  <c r="N109" i="4"/>
  <c r="Q109" i="4" s="1"/>
  <c r="N110" i="4"/>
  <c r="Q110" i="4" s="1"/>
  <c r="N111" i="4"/>
  <c r="Q111" i="4" s="1"/>
  <c r="N112" i="4"/>
  <c r="Q112" i="4" s="1"/>
  <c r="N113" i="4"/>
  <c r="Q113" i="4" s="1"/>
  <c r="N114" i="4"/>
  <c r="Q114" i="4" s="1"/>
  <c r="N115" i="4"/>
  <c r="Q115" i="4" s="1"/>
  <c r="N116" i="4"/>
  <c r="Q116" i="4" s="1"/>
  <c r="N117" i="4"/>
  <c r="Q117" i="4" s="1"/>
  <c r="N118" i="4"/>
  <c r="Q118" i="4" s="1"/>
  <c r="N119" i="4"/>
  <c r="Q119" i="4" s="1"/>
  <c r="N120" i="4"/>
  <c r="Q120" i="4" s="1"/>
  <c r="N121" i="4"/>
  <c r="Q121" i="4" s="1"/>
  <c r="N122" i="4"/>
  <c r="Q122" i="4" s="1"/>
  <c r="N123" i="4"/>
  <c r="Q123" i="4" s="1"/>
  <c r="N124" i="4"/>
  <c r="Q124" i="4" s="1"/>
  <c r="N125" i="4"/>
  <c r="Q125" i="4" s="1"/>
  <c r="N126" i="4"/>
  <c r="Q126" i="4" s="1"/>
  <c r="N127" i="4"/>
  <c r="Q127" i="4" s="1"/>
  <c r="N128" i="4"/>
  <c r="Q128" i="4" s="1"/>
  <c r="N129" i="4"/>
  <c r="Q129" i="4" s="1"/>
  <c r="N130" i="4"/>
  <c r="Q130" i="4" s="1"/>
  <c r="N131" i="4"/>
  <c r="Q131" i="4" s="1"/>
  <c r="N132" i="4"/>
  <c r="Q132" i="4" s="1"/>
  <c r="N133" i="4"/>
  <c r="Q133" i="4" s="1"/>
  <c r="N134" i="4"/>
  <c r="Q134" i="4" s="1"/>
  <c r="N135" i="4"/>
  <c r="Q135" i="4" s="1"/>
  <c r="N136" i="4"/>
  <c r="Q136" i="4" s="1"/>
  <c r="N137" i="4"/>
  <c r="Q137" i="4" s="1"/>
  <c r="N138" i="4"/>
  <c r="Q138" i="4" s="1"/>
  <c r="N139" i="4"/>
  <c r="Q139" i="4" s="1"/>
  <c r="N140" i="4"/>
  <c r="Q140" i="4" s="1"/>
  <c r="N141" i="4"/>
  <c r="Q141" i="4" s="1"/>
  <c r="N142" i="4"/>
  <c r="Q142" i="4" s="1"/>
  <c r="N143" i="4"/>
  <c r="Q143" i="4" s="1"/>
  <c r="N144" i="4"/>
  <c r="Q144" i="4" s="1"/>
  <c r="N145" i="4"/>
  <c r="Q145" i="4" s="1"/>
  <c r="N146" i="4"/>
  <c r="Q146" i="4" s="1"/>
  <c r="N147" i="4"/>
  <c r="Q147" i="4" s="1"/>
  <c r="N148" i="4"/>
  <c r="Q148" i="4" s="1"/>
  <c r="N149" i="4"/>
  <c r="Q149" i="4" s="1"/>
  <c r="N150" i="4"/>
  <c r="Q150" i="4" s="1"/>
  <c r="N151" i="4"/>
  <c r="Q151" i="4" s="1"/>
  <c r="N152" i="4"/>
  <c r="Q152" i="4" s="1"/>
  <c r="N153" i="4"/>
  <c r="Q153" i="4" s="1"/>
  <c r="N154" i="4"/>
  <c r="Q154" i="4" s="1"/>
  <c r="N155" i="4"/>
  <c r="Q155" i="4" s="1"/>
  <c r="N156" i="4"/>
  <c r="Q156" i="4" s="1"/>
  <c r="N157" i="4"/>
  <c r="Q157" i="4" s="1"/>
  <c r="N158" i="4"/>
  <c r="Q158" i="4" s="1"/>
  <c r="N159" i="4"/>
  <c r="Q159" i="4" s="1"/>
  <c r="N160" i="4"/>
  <c r="Q160" i="4" s="1"/>
  <c r="N161" i="4"/>
  <c r="Q161" i="4" s="1"/>
  <c r="N162" i="4"/>
  <c r="Q162" i="4" s="1"/>
  <c r="N163" i="4"/>
  <c r="Q163" i="4" s="1"/>
  <c r="N164" i="4"/>
  <c r="Q164" i="4" s="1"/>
  <c r="N165" i="4"/>
  <c r="Q165" i="4" s="1"/>
  <c r="N166" i="4"/>
  <c r="Q166" i="4" s="1"/>
  <c r="N167" i="4"/>
  <c r="Q167" i="4" s="1"/>
  <c r="N168" i="4"/>
  <c r="Q168" i="4" s="1"/>
  <c r="N169" i="4"/>
  <c r="Q169" i="4" s="1"/>
  <c r="N170" i="4"/>
  <c r="Q170" i="4" s="1"/>
  <c r="N171" i="4"/>
  <c r="Q171" i="4" s="1"/>
  <c r="N172" i="4"/>
  <c r="Q172" i="4" s="1"/>
  <c r="N173" i="4"/>
  <c r="Q173" i="4" s="1"/>
  <c r="N174" i="4"/>
  <c r="Q174" i="4" s="1"/>
  <c r="N175" i="4"/>
  <c r="Q175" i="4" s="1"/>
  <c r="N176" i="4"/>
  <c r="Q176" i="4" s="1"/>
  <c r="N177" i="4"/>
  <c r="Q177" i="4" s="1"/>
  <c r="N178" i="4"/>
  <c r="Q178" i="4" s="1"/>
  <c r="N179" i="4"/>
  <c r="Q179" i="4" s="1"/>
  <c r="N180" i="4"/>
  <c r="Q180" i="4" s="1"/>
  <c r="N181" i="4"/>
  <c r="Q181" i="4" s="1"/>
  <c r="N182" i="4"/>
  <c r="Q182" i="4" s="1"/>
  <c r="N183" i="4"/>
  <c r="Q183" i="4" s="1"/>
  <c r="N184" i="4"/>
  <c r="Q184" i="4" s="1"/>
  <c r="N185" i="4"/>
  <c r="Q185" i="4" s="1"/>
  <c r="N186" i="4"/>
  <c r="Q186" i="4" s="1"/>
  <c r="N187" i="4"/>
  <c r="Q187" i="4" s="1"/>
  <c r="N188" i="4"/>
  <c r="Q188" i="4" s="1"/>
  <c r="N189" i="4"/>
  <c r="Q189" i="4" s="1"/>
  <c r="N190" i="4"/>
  <c r="Q190" i="4" s="1"/>
  <c r="N191" i="4"/>
  <c r="Q191" i="4" s="1"/>
  <c r="N192" i="4"/>
  <c r="Q192" i="4" s="1"/>
  <c r="N193" i="4"/>
  <c r="Q193" i="4" s="1"/>
  <c r="N194" i="4"/>
  <c r="Q194" i="4" s="1"/>
  <c r="N195" i="4"/>
  <c r="Q195" i="4" s="1"/>
  <c r="N196" i="4"/>
  <c r="Q196" i="4" s="1"/>
  <c r="N197" i="4"/>
  <c r="Q197" i="4" s="1"/>
  <c r="N198" i="4"/>
  <c r="Q198" i="4" s="1"/>
  <c r="N199" i="4"/>
  <c r="Q199" i="4" s="1"/>
  <c r="N200" i="4"/>
  <c r="Q200" i="4" s="1"/>
  <c r="N201" i="4"/>
  <c r="Q201" i="4" s="1"/>
  <c r="N202" i="4"/>
  <c r="Q202" i="4" s="1"/>
  <c r="N203" i="4"/>
  <c r="Q203" i="4" s="1"/>
  <c r="N204" i="4"/>
  <c r="Q204" i="4" s="1"/>
  <c r="N205" i="4"/>
  <c r="Q205" i="4" s="1"/>
  <c r="N206" i="4"/>
  <c r="Q206" i="4" s="1"/>
  <c r="N207" i="4"/>
  <c r="Q207" i="4" s="1"/>
  <c r="N208" i="4"/>
  <c r="Q208" i="4" s="1"/>
  <c r="N209" i="4"/>
  <c r="Q209" i="4" s="1"/>
  <c r="N210" i="4"/>
  <c r="Q210" i="4" s="1"/>
  <c r="N211" i="4"/>
  <c r="Q211" i="4" s="1"/>
  <c r="N212" i="4"/>
  <c r="Q212" i="4" s="1"/>
  <c r="N213" i="4"/>
  <c r="Q213" i="4" s="1"/>
  <c r="N214" i="4"/>
  <c r="Q214" i="4" s="1"/>
  <c r="N215" i="4"/>
  <c r="Q215" i="4" s="1"/>
  <c r="N216" i="4"/>
  <c r="Q216" i="4" s="1"/>
  <c r="N217" i="4"/>
  <c r="Q217" i="4" s="1"/>
  <c r="N218" i="4"/>
  <c r="Q218" i="4" s="1"/>
  <c r="N219" i="4"/>
  <c r="Q219" i="4" s="1"/>
  <c r="N220" i="4"/>
  <c r="Q220" i="4" s="1"/>
  <c r="N221" i="4"/>
  <c r="Q221" i="4" s="1"/>
  <c r="N222" i="4"/>
  <c r="Q222" i="4" s="1"/>
  <c r="N223" i="4"/>
  <c r="Q223" i="4" s="1"/>
  <c r="N224" i="4"/>
  <c r="Q224" i="4" s="1"/>
  <c r="N225" i="4"/>
  <c r="Q225" i="4" s="1"/>
  <c r="N226" i="4"/>
  <c r="Q226" i="4" s="1"/>
  <c r="N227" i="4"/>
  <c r="Q227" i="4" s="1"/>
  <c r="N228" i="4"/>
  <c r="Q228" i="4" s="1"/>
  <c r="N229" i="4"/>
  <c r="Q229" i="4" s="1"/>
  <c r="N230" i="4"/>
  <c r="Q230" i="4" s="1"/>
  <c r="N231" i="4"/>
  <c r="Q231" i="4" s="1"/>
  <c r="N232" i="4"/>
  <c r="Q232" i="4" s="1"/>
  <c r="N233" i="4"/>
  <c r="Q233" i="4" s="1"/>
  <c r="N234" i="4"/>
  <c r="Q234" i="4" s="1"/>
  <c r="N235" i="4"/>
  <c r="Q235" i="4" s="1"/>
  <c r="N236" i="4"/>
  <c r="Q236" i="4" s="1"/>
  <c r="N237" i="4"/>
  <c r="Q237" i="4" s="1"/>
  <c r="N238" i="4"/>
  <c r="Q238" i="4" s="1"/>
  <c r="N239" i="4"/>
  <c r="Q239" i="4" s="1"/>
  <c r="N240" i="4"/>
  <c r="Q240" i="4" s="1"/>
  <c r="N241" i="4"/>
  <c r="Q241" i="4" s="1"/>
  <c r="N242" i="4"/>
  <c r="Q242" i="4" s="1"/>
  <c r="N243" i="4"/>
  <c r="Q243" i="4" s="1"/>
  <c r="N244" i="4"/>
  <c r="Q244" i="4" s="1"/>
  <c r="N245" i="4"/>
  <c r="Q245" i="4" s="1"/>
  <c r="N246" i="4"/>
  <c r="Q246" i="4" s="1"/>
  <c r="N247" i="4"/>
  <c r="Q247" i="4" s="1"/>
  <c r="N248" i="4"/>
  <c r="Q248" i="4" s="1"/>
  <c r="N249" i="4"/>
  <c r="Q249" i="4" s="1"/>
  <c r="N250" i="4"/>
  <c r="Q250" i="4" s="1"/>
  <c r="N251" i="4"/>
  <c r="Q251" i="4" s="1"/>
  <c r="N252" i="4"/>
  <c r="Q252" i="4" s="1"/>
  <c r="N253" i="4"/>
  <c r="Q253" i="4" s="1"/>
  <c r="N254" i="4"/>
  <c r="Q254" i="4" s="1"/>
  <c r="N255" i="4"/>
  <c r="Q255" i="4" s="1"/>
  <c r="N256" i="4"/>
  <c r="Q256" i="4" s="1"/>
  <c r="N257" i="4"/>
  <c r="Q257" i="4" s="1"/>
  <c r="N258" i="4"/>
  <c r="Q258" i="4" s="1"/>
  <c r="N259" i="4"/>
  <c r="Q259" i="4" s="1"/>
  <c r="N260" i="4"/>
  <c r="Q260" i="4" s="1"/>
  <c r="N261" i="4"/>
  <c r="Q261" i="4" s="1"/>
  <c r="N262" i="4"/>
  <c r="Q262" i="4" s="1"/>
  <c r="N263" i="4"/>
  <c r="Q263" i="4" s="1"/>
  <c r="N264" i="4"/>
  <c r="Q264" i="4" s="1"/>
  <c r="N265" i="4"/>
  <c r="Q265" i="4" s="1"/>
  <c r="N266" i="4"/>
  <c r="Q266" i="4" s="1"/>
  <c r="N267" i="4"/>
  <c r="Q267" i="4" s="1"/>
  <c r="N268" i="4"/>
  <c r="Q268" i="4" s="1"/>
  <c r="N269" i="4"/>
  <c r="Q269" i="4" s="1"/>
  <c r="N270" i="4"/>
  <c r="Q270" i="4" s="1"/>
  <c r="N271" i="4"/>
  <c r="Q271" i="4" s="1"/>
  <c r="N272" i="4"/>
  <c r="Q272" i="4" s="1"/>
  <c r="N273" i="4"/>
  <c r="Q273" i="4" s="1"/>
  <c r="N274" i="4"/>
  <c r="Q274" i="4" s="1"/>
  <c r="N275" i="4"/>
  <c r="Q275" i="4" s="1"/>
  <c r="N276" i="4"/>
  <c r="Q276" i="4" s="1"/>
  <c r="N277" i="4"/>
  <c r="Q277" i="4" s="1"/>
  <c r="N278" i="4"/>
  <c r="Q278" i="4" s="1"/>
  <c r="N279" i="4"/>
  <c r="Q279" i="4" s="1"/>
  <c r="N280" i="4"/>
  <c r="Q280" i="4" s="1"/>
  <c r="N281" i="4"/>
  <c r="Q281" i="4" s="1"/>
  <c r="N282" i="4"/>
  <c r="Q282" i="4" s="1"/>
  <c r="N283" i="4"/>
  <c r="Q283" i="4" s="1"/>
  <c r="N284" i="4"/>
  <c r="Q284" i="4" s="1"/>
  <c r="N285" i="4"/>
  <c r="Q285" i="4" s="1"/>
  <c r="N286" i="4"/>
  <c r="Q286" i="4" s="1"/>
  <c r="N287" i="4"/>
  <c r="Q287" i="4" s="1"/>
  <c r="N288" i="4"/>
  <c r="Q288" i="4" s="1"/>
  <c r="N289" i="4"/>
  <c r="Q289" i="4" s="1"/>
  <c r="N290" i="4"/>
  <c r="Q290" i="4" s="1"/>
  <c r="N291" i="4"/>
  <c r="Q291" i="4" s="1"/>
  <c r="N292" i="4"/>
  <c r="Q292" i="4" s="1"/>
  <c r="N293" i="4"/>
  <c r="Q293" i="4" s="1"/>
  <c r="N294" i="4"/>
  <c r="Q294" i="4" s="1"/>
  <c r="N295" i="4"/>
  <c r="Q295" i="4" s="1"/>
  <c r="N296" i="4"/>
  <c r="Q296" i="4" s="1"/>
  <c r="N297" i="4"/>
  <c r="Q297" i="4" s="1"/>
  <c r="N298" i="4"/>
  <c r="Q298" i="4" s="1"/>
  <c r="N299" i="4"/>
  <c r="Q299" i="4" s="1"/>
  <c r="N300" i="4"/>
  <c r="Q300" i="4" s="1"/>
  <c r="N301" i="4"/>
  <c r="Q301" i="4" s="1"/>
  <c r="N302" i="4"/>
  <c r="Q302" i="4" s="1"/>
  <c r="N303" i="4"/>
  <c r="Q303" i="4" s="1"/>
  <c r="N304" i="4"/>
  <c r="Q304" i="4" s="1"/>
  <c r="N305" i="4"/>
  <c r="Q305" i="4" s="1"/>
  <c r="N306" i="4"/>
  <c r="Q306" i="4" s="1"/>
  <c r="N307" i="4"/>
  <c r="Q307" i="4" s="1"/>
  <c r="N308" i="4"/>
  <c r="Q308" i="4" s="1"/>
  <c r="N309" i="4"/>
  <c r="Q309" i="4" s="1"/>
  <c r="N310" i="4"/>
  <c r="Q310" i="4" s="1"/>
  <c r="N311" i="4"/>
  <c r="Q311" i="4" s="1"/>
  <c r="N312" i="4"/>
  <c r="Q312" i="4" s="1"/>
  <c r="N313" i="4"/>
  <c r="Q313" i="4" s="1"/>
  <c r="N314" i="4"/>
  <c r="Q314" i="4" s="1"/>
  <c r="N315" i="4"/>
  <c r="Q315" i="4" s="1"/>
  <c r="N316" i="4"/>
  <c r="Q316" i="4" s="1"/>
  <c r="N317" i="4"/>
  <c r="Q317" i="4" s="1"/>
  <c r="N318" i="4"/>
  <c r="Q318" i="4" s="1"/>
  <c r="N319" i="4"/>
  <c r="Q319" i="4" s="1"/>
  <c r="N320" i="4"/>
  <c r="Q320" i="4" s="1"/>
  <c r="N321" i="4"/>
  <c r="Q321" i="4" s="1"/>
  <c r="N322" i="4"/>
  <c r="Q322" i="4" s="1"/>
  <c r="N323" i="4"/>
  <c r="Q323" i="4" s="1"/>
  <c r="N324" i="4"/>
  <c r="Q324" i="4" s="1"/>
  <c r="N325" i="4"/>
  <c r="Q325" i="4" s="1"/>
  <c r="N326" i="4"/>
  <c r="Q326" i="4" s="1"/>
  <c r="N327" i="4"/>
  <c r="Q327" i="4" s="1"/>
  <c r="N328" i="4"/>
  <c r="Q328" i="4" s="1"/>
  <c r="N329" i="4"/>
  <c r="Q329" i="4" s="1"/>
  <c r="N330" i="4"/>
  <c r="Q330" i="4" s="1"/>
  <c r="N331" i="4"/>
  <c r="Q331" i="4" s="1"/>
  <c r="N332" i="4"/>
  <c r="Q332" i="4" s="1"/>
  <c r="N333" i="4"/>
  <c r="Q333" i="4" s="1"/>
  <c r="N334" i="4"/>
  <c r="Q334" i="4" s="1"/>
  <c r="N335" i="4"/>
  <c r="Q335" i="4" s="1"/>
  <c r="N336" i="4"/>
  <c r="Q336" i="4" s="1"/>
  <c r="N337" i="4"/>
  <c r="Q337" i="4" s="1"/>
  <c r="N338" i="4"/>
  <c r="Q338" i="4" s="1"/>
  <c r="N339" i="4"/>
  <c r="Q339" i="4" s="1"/>
  <c r="N340" i="4"/>
  <c r="Q340" i="4" s="1"/>
  <c r="N341" i="4"/>
  <c r="Q341" i="4" s="1"/>
  <c r="N342" i="4"/>
  <c r="Q342" i="4" s="1"/>
  <c r="N343" i="4"/>
  <c r="Q343" i="4" s="1"/>
  <c r="N344" i="4"/>
  <c r="Q344" i="4" s="1"/>
  <c r="N345" i="4"/>
  <c r="Q345" i="4" s="1"/>
  <c r="N346" i="4"/>
  <c r="Q346" i="4" s="1"/>
  <c r="N347" i="4"/>
  <c r="Q347" i="4" s="1"/>
  <c r="N348" i="4"/>
  <c r="Q348" i="4" s="1"/>
  <c r="N349" i="4"/>
  <c r="Q349" i="4" s="1"/>
  <c r="N350" i="4"/>
  <c r="Q350" i="4" s="1"/>
  <c r="N351" i="4"/>
  <c r="Q351" i="4" s="1"/>
  <c r="N352" i="4"/>
  <c r="Q352" i="4" s="1"/>
  <c r="N353" i="4"/>
  <c r="Q353" i="4" s="1"/>
  <c r="N354" i="4"/>
  <c r="Q354" i="4" s="1"/>
  <c r="N355" i="4"/>
  <c r="Q355" i="4" s="1"/>
  <c r="N356" i="4"/>
  <c r="Q356" i="4" s="1"/>
  <c r="N357" i="4"/>
  <c r="Q357" i="4" s="1"/>
  <c r="N358" i="4"/>
  <c r="Q358" i="4" s="1"/>
  <c r="N359" i="4"/>
  <c r="Q359" i="4" s="1"/>
  <c r="N360" i="4"/>
  <c r="Q360" i="4" s="1"/>
  <c r="N361" i="4"/>
  <c r="Q361" i="4" s="1"/>
  <c r="N362" i="4"/>
  <c r="Q362" i="4" s="1"/>
  <c r="N363" i="4"/>
  <c r="Q363" i="4" s="1"/>
  <c r="N364" i="4"/>
  <c r="Q364" i="4" s="1"/>
  <c r="N365" i="4"/>
  <c r="Q365" i="4" s="1"/>
  <c r="N366" i="4"/>
  <c r="Q366" i="4" s="1"/>
  <c r="N367" i="4"/>
  <c r="Q367" i="4" s="1"/>
  <c r="N368" i="4"/>
  <c r="Q368" i="4" s="1"/>
  <c r="N369" i="4"/>
  <c r="Q369" i="4" s="1"/>
  <c r="N370" i="4"/>
  <c r="Q370" i="4" s="1"/>
  <c r="N371" i="4"/>
  <c r="Q371" i="4" s="1"/>
  <c r="N372" i="4"/>
  <c r="Q372" i="4" s="1"/>
  <c r="N373" i="4"/>
  <c r="Q373" i="4" s="1"/>
  <c r="N374" i="4"/>
  <c r="Q374" i="4" s="1"/>
  <c r="N375" i="4"/>
  <c r="Q375" i="4" s="1"/>
  <c r="N376" i="4"/>
  <c r="Q376" i="4" s="1"/>
  <c r="N377" i="4"/>
  <c r="Q377" i="4" s="1"/>
  <c r="N2" i="4"/>
  <c r="Q2" i="4" s="1"/>
</calcChain>
</file>

<file path=xl/sharedStrings.xml><?xml version="1.0" encoding="utf-8"?>
<sst xmlns="http://schemas.openxmlformats.org/spreadsheetml/2006/main" count="2966" uniqueCount="1069">
  <si>
    <t>PT. HOME CENTER INDONESIA</t>
  </si>
  <si>
    <t>PT. ACE HARDWARE INDONESIA TBK</t>
  </si>
  <si>
    <t>PT. PROCTER &amp; GAMBLE HOMEPRODUCTS INDONESIA</t>
  </si>
  <si>
    <t>PT. KRISBOW INDONESIA</t>
  </si>
  <si>
    <t>PT.TAKATA AUTOMOTIVE SAFETY SYSTEMS INDONESIA</t>
  </si>
  <si>
    <t>PT. NIKE INDONESIA</t>
  </si>
  <si>
    <t>PT. UNILEVER INDONESIA TBK.</t>
  </si>
  <si>
    <t>PT. JTEKT INDONESIA</t>
  </si>
  <si>
    <t>PT. SPINMILL INDAH INDUSTRY</t>
  </si>
  <si>
    <t>PT.KYB HYDRAULICS MANUFACTURING INDONESIA</t>
  </si>
  <si>
    <t>PT. MONDELEZ INDONESIA TRADING</t>
  </si>
  <si>
    <t>PT. KIMBERLY-CLARK INDONESIA</t>
  </si>
  <si>
    <t>PT. SUBANG AUTOCOMP INDONESIA</t>
  </si>
  <si>
    <t>PT.CHAROEN POKPHAND INDONESIA, TBK.</t>
  </si>
  <si>
    <t>PT. FONTERRA BRANDS MANUFACTURING INDONESIA</t>
  </si>
  <si>
    <t>PT. NTN BEARING INDONESIA</t>
  </si>
  <si>
    <t>PT. PHILIP MORRIS INDONESIA</t>
  </si>
  <si>
    <t>PT. INDO-RAMA SYNTHETICS TBK</t>
  </si>
  <si>
    <t>PT. GCP APPLIED TECHNOLOGIES INDONESIA</t>
  </si>
  <si>
    <t>PT. MULTITREND INDO</t>
  </si>
  <si>
    <t>PT. NAGASE IMPOR-EKSPOR INDONESIA</t>
  </si>
  <si>
    <t>GSK CONSUMER HEALTHCARE INDONESIA</t>
  </si>
  <si>
    <t>PT. MARUBENI INDONESIA</t>
  </si>
  <si>
    <t>INKOPAD</t>
  </si>
  <si>
    <t>PT. INDAH JAYA TEXTILE INDUSTRY</t>
  </si>
  <si>
    <t>PT. ROHA LAUTAN PEWARNA</t>
  </si>
  <si>
    <t>PT. SUPERNOVA FLEXIBLE PACKAGING</t>
  </si>
  <si>
    <t>PT. PROCTER &amp; GAMBLE OPERATIONS INDONESIA</t>
  </si>
  <si>
    <t>PT.INDOPOLY SWAKARSA INDUSTRY TBK</t>
  </si>
  <si>
    <t>PT. TRIMITRA CIKARANG</t>
  </si>
  <si>
    <t>PT. COLGATE PALMOLIVE INDONESIA</t>
  </si>
  <si>
    <t>PT. FOODS BEVERAGES INDONESIA</t>
  </si>
  <si>
    <t>PT. MONDELEZ INDONESIA MANUFACTURING</t>
  </si>
  <si>
    <t>PT. PZ CUSSONS INDONESIA</t>
  </si>
  <si>
    <t>PT. KAWAN LAMA INOVASI</t>
  </si>
  <si>
    <t>PT. HANWA KIMIA INDONESIA</t>
  </si>
  <si>
    <t>PT. KENSO INDONESIA</t>
  </si>
  <si>
    <t>PT.BINTANG INDOSPIN INDUSTRI</t>
  </si>
  <si>
    <t>PT ANUGERAH PHARMINDO LESTARI</t>
  </si>
  <si>
    <t>PT. PIONEER ELECTRONICS INDONESIA</t>
  </si>
  <si>
    <t>PT.DKSH INDONESIA</t>
  </si>
  <si>
    <t>PT.UPM RAFLATAC INDONESIA</t>
  </si>
  <si>
    <t>PT. INDOFOOD CBP SUKSES MAKMUR TBK</t>
  </si>
  <si>
    <t>PT. Y-TEC AUTOPARTS INDONESIA</t>
  </si>
  <si>
    <t>PT. BENANG CITRA INDONESIA</t>
  </si>
  <si>
    <t>PT. BENUAUSAHA LESTARI KERTAS</t>
  </si>
  <si>
    <t>PT G-TEKT INDONESIA MANUFACTURING</t>
  </si>
  <si>
    <t>PT. KURABO MANUNGGAL TEXTILE INDUSTRIES</t>
  </si>
  <si>
    <t>PT. FUJI SEIMITSU INDONESIA</t>
  </si>
  <si>
    <t>PT. INTERFOOD DAIRY BRANDS INDONESIA</t>
  </si>
  <si>
    <t>PT. FASHION ESERVICES INDONESIA</t>
  </si>
  <si>
    <t>PT. PUNDIMAS BERKAT BERSAMA</t>
  </si>
  <si>
    <t>PT. MELATI PUTIH PERMAI</t>
  </si>
  <si>
    <t>PT. MUSASHI AUTO PARTS INDONESIA</t>
  </si>
  <si>
    <t>PT. ASMO INDONESIA</t>
  </si>
  <si>
    <t>PT. USAHA SUKSES SENTOSA</t>
  </si>
  <si>
    <t>PT. SUMISHO GLOBAL LOGISTICS INDONESIA</t>
  </si>
  <si>
    <t>PT. KRAFT ULTRAJAYA INDONESIA</t>
  </si>
  <si>
    <t>PT. KAWAN LAMA INTERNUSA</t>
  </si>
  <si>
    <t>PT. NTG INDONESIA</t>
  </si>
  <si>
    <t>PT. SAKAE RIKEN INDONESIA</t>
  </si>
  <si>
    <t>PT. KANMO GAYA ABADI</t>
  </si>
  <si>
    <t>PT. TEKAD BAJA PERKASA</t>
  </si>
  <si>
    <t>PT. ARGALIA SURYA PERKASA</t>
  </si>
  <si>
    <t>PT. BUNGA SAMUDERA</t>
  </si>
  <si>
    <t>PT. HALIM SAKTI PRATAMA</t>
  </si>
  <si>
    <t>PT. KOBAYU TRADING INDONESIA</t>
  </si>
  <si>
    <t>`</t>
  </si>
  <si>
    <t>INDONESIA</t>
  </si>
  <si>
    <t>UTAMA</t>
  </si>
  <si>
    <t>02.341.555.7-038.000</t>
  </si>
  <si>
    <t>01.721.123.6-054.000</t>
  </si>
  <si>
    <t>01.071.971.4-092.000</t>
  </si>
  <si>
    <t>31.662.316.4-086.000</t>
  </si>
  <si>
    <t>02.648.197.8-056.000</t>
  </si>
  <si>
    <t>21.065.638.5-431.000</t>
  </si>
  <si>
    <t>21.120.437.5-451.000</t>
  </si>
  <si>
    <t>02.930.748.5-431.000</t>
  </si>
  <si>
    <t>PT. TAKATA AUTOMOTIVE SAFETY SYSTEMS INDONESIA</t>
  </si>
  <si>
    <t>02.858.619.6-413.000</t>
  </si>
  <si>
    <t>01.001.701.0-092.000</t>
  </si>
  <si>
    <t>01.071.300.6-052.000</t>
  </si>
  <si>
    <t>PT. KIMBERLYCLARK INDONESIA</t>
  </si>
  <si>
    <t>02.058.868.7-056.000</t>
  </si>
  <si>
    <t>01.000.172.5-092.000</t>
  </si>
  <si>
    <t>PT. PROCTER &amp; GAMBLE HOME PRODUCTS INDONESIA</t>
  </si>
  <si>
    <t>03.329.116.2-015.000</t>
  </si>
  <si>
    <t>01.824.708.0-092.000</t>
  </si>
  <si>
    <t>01.001.680.6-054.000</t>
  </si>
  <si>
    <t>01.070.611.7-052.000</t>
  </si>
  <si>
    <t>02.109.702.7-073.000</t>
  </si>
  <si>
    <t>31.294.117.2-439.000</t>
  </si>
  <si>
    <t>01.824.589.4-059.000</t>
  </si>
  <si>
    <t>03.037.471.4-431.000</t>
  </si>
  <si>
    <t>76.718.876.6-011.000</t>
  </si>
  <si>
    <t>01.070.773.5-058.000</t>
  </si>
  <si>
    <t>PT SUBANG AUTOCOMP INDONESIA</t>
  </si>
  <si>
    <t>01.308.492.6-033.001</t>
  </si>
  <si>
    <t>01.781.533.3-046.000</t>
  </si>
  <si>
    <t>01.313.830.0-415.000</t>
  </si>
  <si>
    <t>01.560.736.9-052.000</t>
  </si>
  <si>
    <t>01.071.005.1-054.000</t>
  </si>
  <si>
    <t>PT. UNILEVER INDONESIA TBK</t>
  </si>
  <si>
    <t>03.088.922.4-408.001</t>
  </si>
  <si>
    <t>02.198.590.8-431.000</t>
  </si>
  <si>
    <t>01.000.592.4-056.000</t>
  </si>
  <si>
    <t>02.963.533.1-086.000</t>
  </si>
  <si>
    <t>01.071.001.0-057.000</t>
  </si>
  <si>
    <t>01.061.682.9-052.000</t>
  </si>
  <si>
    <t>82.150.172.3-086.000</t>
  </si>
  <si>
    <t>01.824.645.4-052.000</t>
  </si>
  <si>
    <t>02.116.489.2-059.000</t>
  </si>
  <si>
    <t>02.026.743.1-052.000</t>
  </si>
  <si>
    <t>73.122.262.6-022.000</t>
  </si>
  <si>
    <t>01.772.287.7-062.000</t>
  </si>
  <si>
    <t>02.993.085.6-092.000</t>
  </si>
  <si>
    <t>31.713.361.9-413.000</t>
  </si>
  <si>
    <t>72.061.938.6-413.000</t>
  </si>
  <si>
    <t>02.267.521.9-444.000</t>
  </si>
  <si>
    <t>01.000.623.7-057.000</t>
  </si>
  <si>
    <t>31.472.829.6-431.000</t>
  </si>
  <si>
    <t>01.869.309.3-055.000</t>
  </si>
  <si>
    <t>03.286.302.9-012.000</t>
  </si>
  <si>
    <t>PT. COURTS RETAIL INDONESIA</t>
  </si>
  <si>
    <t>82.375.859.4-411.000</t>
  </si>
  <si>
    <t>01.061.543.3-052.000</t>
  </si>
  <si>
    <t>PT. YASULOR INDONESIA</t>
  </si>
  <si>
    <t>01.369.518.4-092.000</t>
  </si>
  <si>
    <t>02.059.083.2-059.000</t>
  </si>
  <si>
    <t>PT. MARUBENIITOCHU STEELINDONESIA</t>
  </si>
  <si>
    <t>01.081.588.4-431.000</t>
  </si>
  <si>
    <t>PT. ORIENTAL ASAHI JP CARTON BOX</t>
  </si>
  <si>
    <t>80.713.568.6-071.000</t>
  </si>
  <si>
    <t>PT. SHERA BUILDING SOLUTION INDONESIA</t>
  </si>
  <si>
    <t>66.267.969.5-002.000</t>
  </si>
  <si>
    <t>PT. BENUA SEJAHTERA KERTAS</t>
  </si>
  <si>
    <t>01.343.434.5-007.000</t>
  </si>
  <si>
    <t>03.338.920.6-063.000</t>
  </si>
  <si>
    <t>01.772.284.4-038.000</t>
  </si>
  <si>
    <t>02.504.794.5-042.000</t>
  </si>
  <si>
    <t>03.230.124.4-413.000</t>
  </si>
  <si>
    <t>66.995.276.4-016.000</t>
  </si>
  <si>
    <t>02.504.616.0-048.000</t>
  </si>
  <si>
    <t>31.604.013.8-413.000</t>
  </si>
  <si>
    <t>81.319.543.5-017.000</t>
  </si>
  <si>
    <t>02.064.018.1-428.000</t>
  </si>
  <si>
    <t>PT. CHANDRA ADI SENTOSA</t>
  </si>
  <si>
    <t>70.373.786.6-015.000</t>
  </si>
  <si>
    <t>PT. HASEGAWA FLAVOURS ANDFRAGRANCES INDONESIA</t>
  </si>
  <si>
    <t>01.104.771.9-429.000</t>
  </si>
  <si>
    <t>PT. SILVER KRIS</t>
  </si>
  <si>
    <t>21.146.920.0-413.000</t>
  </si>
  <si>
    <t>PT. EVERLIGHT INDONESIA</t>
  </si>
  <si>
    <t>01.081.609.8-058.000</t>
  </si>
  <si>
    <t>74.927.347.0-413.000</t>
  </si>
  <si>
    <t>PT. DAIICHI KINZOKU INDONESIA</t>
  </si>
  <si>
    <t>31.555.540.9-413.000</t>
  </si>
  <si>
    <t>PT. SEKISUI PLASTICS INDONESIA</t>
  </si>
  <si>
    <t>01.671.251.5-441.000</t>
  </si>
  <si>
    <t>76.032.018.4-086.000</t>
  </si>
  <si>
    <t>PT. GRAHA SATWA PARAMITA</t>
  </si>
  <si>
    <t>01.319.696.9-054.000</t>
  </si>
  <si>
    <t>31.283.020.1-431.000</t>
  </si>
  <si>
    <t>PT. NISSIN MANUFACTURING INDONESIA</t>
  </si>
  <si>
    <t>31.481.715.6-411.000</t>
  </si>
  <si>
    <t>PT. ESCO UTAMA</t>
  </si>
  <si>
    <t>01.069.555.9-057.000</t>
  </si>
  <si>
    <t>PT. NISSIN FOODS INDONESIA</t>
  </si>
  <si>
    <t>02.754.938.5-435.000</t>
  </si>
  <si>
    <t>PT. NAKAYAMA</t>
  </si>
  <si>
    <t>01.001.743.2-057.000</t>
  </si>
  <si>
    <t>PT. KEWALRAM INDONESIA</t>
  </si>
  <si>
    <t>83.563.101.1-032.000</t>
  </si>
  <si>
    <t>01.071.418.6-055.000</t>
  </si>
  <si>
    <t>PT. GSK CONSUMER HEALTHCARE INDONESIA</t>
  </si>
  <si>
    <t>31.494.027.1-413.000</t>
  </si>
  <si>
    <t>PT. SANWA SCREEN INDONESIA</t>
  </si>
  <si>
    <t>31.458.232.1-431.000</t>
  </si>
  <si>
    <t>PT. ANUGERAH PHARMINDO LESTARI</t>
  </si>
  <si>
    <t>03.223.576.4-015.000</t>
  </si>
  <si>
    <t>31.397.429.7-414.000</t>
  </si>
  <si>
    <t>02.751.482.7-039.000</t>
  </si>
  <si>
    <t>PT. HANNIKA GAYATHRI</t>
  </si>
  <si>
    <t>21.137.760.1-445.000</t>
  </si>
  <si>
    <t>PT. SUBUR ANUGERAH SENTOSA</t>
  </si>
  <si>
    <t>72.812.442.1-048.000</t>
  </si>
  <si>
    <t>74.239.577.5-012.000</t>
  </si>
  <si>
    <t>PT. PANGLIMA ASIA RAYA</t>
  </si>
  <si>
    <t>01.824.484.8-052.000</t>
  </si>
  <si>
    <t>PT. MULTI PRATAMA INTERBUANA INDONESIA</t>
  </si>
  <si>
    <t>31.284.410.3-414.000</t>
  </si>
  <si>
    <t>PT. KAWATA INDONESIA</t>
  </si>
  <si>
    <t>NPWP</t>
  </si>
  <si>
    <t>NAMA</t>
  </si>
  <si>
    <t>PIB</t>
  </si>
  <si>
    <t>02.930.504.2-022.000</t>
  </si>
  <si>
    <t>-</t>
  </si>
  <si>
    <t>PT.</t>
  </si>
  <si>
    <t>CBC</t>
  </si>
  <si>
    <t>PRIMA</t>
  </si>
  <si>
    <t>01.824.463.2-052.000</t>
  </si>
  <si>
    <t>DNT</t>
  </si>
  <si>
    <t>31.675.436.5-445.000</t>
  </si>
  <si>
    <t>PAPANDAYAN</t>
  </si>
  <si>
    <t>COCOA</t>
  </si>
  <si>
    <t>INDUSTRIES</t>
  </si>
  <si>
    <t>31.320.391.1-431.000</t>
  </si>
  <si>
    <t>SUNCHIRIN</t>
  </si>
  <si>
    <t>01.686.164.3-038.000</t>
  </si>
  <si>
    <t>PT.EMBOSSINDO</t>
  </si>
  <si>
    <t>31.538.471.9-431.000</t>
  </si>
  <si>
    <t>PIOLAX</t>
  </si>
  <si>
    <t>70.710.226.5-413.000</t>
  </si>
  <si>
    <t>PT.INDONESIA</t>
  </si>
  <si>
    <t>CAPS</t>
  </si>
  <si>
    <t>AND</t>
  </si>
  <si>
    <t>CLOSURES</t>
  </si>
  <si>
    <t>02.986.366.9-023.000</t>
  </si>
  <si>
    <t>WEISHENG</t>
  </si>
  <si>
    <t>JAYA</t>
  </si>
  <si>
    <t>01.698.947.7-035.001</t>
  </si>
  <si>
    <t>SUPERSAFE</t>
  </si>
  <si>
    <t>SEJATI</t>
  </si>
  <si>
    <t>76.753.059.5-035.000</t>
  </si>
  <si>
    <t>MEGA</t>
  </si>
  <si>
    <t>PERKAKAS</t>
  </si>
  <si>
    <t>ABADI</t>
  </si>
  <si>
    <t>31.370.913.1-413.000</t>
  </si>
  <si>
    <t>PT.CATALER</t>
  </si>
  <si>
    <t>01.826.086.9-038.000</t>
  </si>
  <si>
    <t>PT.SENSOR</t>
  </si>
  <si>
    <t>02.063.182.6-413.000</t>
  </si>
  <si>
    <t>METAL</t>
  </si>
  <si>
    <t>TEKNIKA</t>
  </si>
  <si>
    <t>01.660.045.4-038.000</t>
  </si>
  <si>
    <t>KAWAN</t>
  </si>
  <si>
    <t>LAMA</t>
  </si>
  <si>
    <t>INTERNUSA</t>
  </si>
  <si>
    <t>71.610.143.1-008.000</t>
  </si>
  <si>
    <t>ARGALIA</t>
  </si>
  <si>
    <t>SURYA</t>
  </si>
  <si>
    <t>PERKASA</t>
  </si>
  <si>
    <t>01.788.294.5-431.000</t>
  </si>
  <si>
    <t>BINA</t>
  </si>
  <si>
    <t>NIAGA</t>
  </si>
  <si>
    <t>MULTIUSAHA</t>
  </si>
  <si>
    <t>31.316.447.7-433.000</t>
  </si>
  <si>
    <t>NISSEIECO</t>
  </si>
  <si>
    <t>02.831.002.7-041.000</t>
  </si>
  <si>
    <t>ARTA</t>
  </si>
  <si>
    <t>MINA</t>
  </si>
  <si>
    <t>01.365.917.2-046.000</t>
  </si>
  <si>
    <t>SUPERNOVA</t>
  </si>
  <si>
    <t>BINTANG</t>
  </si>
  <si>
    <t>INDOSPIN</t>
  </si>
  <si>
    <t>INDUSTRI</t>
  </si>
  <si>
    <t>66.257.719.6-414.000</t>
  </si>
  <si>
    <t>ASP</t>
  </si>
  <si>
    <t>21.044.114.3-431.000</t>
  </si>
  <si>
    <t>KERRY</t>
  </si>
  <si>
    <t>INGREDIENTS</t>
  </si>
  <si>
    <t>01.131.227.9-431.000</t>
  </si>
  <si>
    <t>AGRICON</t>
  </si>
  <si>
    <t>02.592.921.7-027.000</t>
  </si>
  <si>
    <t>INFRAFORCE</t>
  </si>
  <si>
    <t>EQUIPMENT</t>
  </si>
  <si>
    <t>84.330.354.6-032.000</t>
  </si>
  <si>
    <t>TEKAD</t>
  </si>
  <si>
    <t>BAJA</t>
  </si>
  <si>
    <t>MELATI</t>
  </si>
  <si>
    <t>PUTIH</t>
  </si>
  <si>
    <t>PERMAI</t>
  </si>
  <si>
    <t>81.447.302.1-072.000</t>
  </si>
  <si>
    <t>USAHA</t>
  </si>
  <si>
    <t>SUKSES</t>
  </si>
  <si>
    <t>SENTOSA</t>
  </si>
  <si>
    <t>01.313.078.6-451.000</t>
  </si>
  <si>
    <t>DYNAPLAST</t>
  </si>
  <si>
    <t>1</t>
  </si>
  <si>
    <t>101.</t>
  </si>
  <si>
    <t>10</t>
  </si>
  <si>
    <t>0</t>
  </si>
  <si>
    <t>102.</t>
  </si>
  <si>
    <t>103.</t>
  </si>
  <si>
    <t>9</t>
  </si>
  <si>
    <t>104.</t>
  </si>
  <si>
    <t>105.</t>
  </si>
  <si>
    <t>106.</t>
  </si>
  <si>
    <t>107.</t>
  </si>
  <si>
    <t>108.</t>
  </si>
  <si>
    <t>6</t>
  </si>
  <si>
    <t>3</t>
  </si>
  <si>
    <t>109.</t>
  </si>
  <si>
    <t>110.</t>
  </si>
  <si>
    <t>8</t>
  </si>
  <si>
    <t>111.</t>
  </si>
  <si>
    <t>112.</t>
  </si>
  <si>
    <t>7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</si>
  <si>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</si>
  <si>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</si>
  <si>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</si>
  <si>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</si>
  <si>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</si>
  <si>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</si>
  <si>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</si>
  <si>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</si>
  <si>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</si>
  <si>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</si>
  <si>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</si>
  <si>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</si>
  <si>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5</t>
  </si>
  <si>
    <t>125.</t>
  </si>
  <si>
    <t>126.</t>
  </si>
  <si>
    <t>127.</t>
  </si>
  <si>
    <t>128.</t>
  </si>
  <si>
    <t>No</t>
  </si>
  <si>
    <t>ASIA</t>
  </si>
  <si>
    <t>MULTI</t>
  </si>
  <si>
    <t>PRATAMA</t>
  </si>
  <si>
    <t>129.</t>
  </si>
  <si>
    <t>66.448.663.6-071.000</t>
  </si>
  <si>
    <t>PT.CANNET</t>
  </si>
  <si>
    <t>ELEKTRIK</t>
  </si>
  <si>
    <t>130.</t>
  </si>
  <si>
    <t>01.758.310.5-431.000</t>
  </si>
  <si>
    <t>UNIVERSAL</t>
  </si>
  <si>
    <t>AGRI</t>
  </si>
  <si>
    <t>BISNISINDO</t>
  </si>
  <si>
    <t>131.</t>
  </si>
  <si>
    <t>01.000.101.4-057.000</t>
  </si>
  <si>
    <t>CADBURY</t>
  </si>
  <si>
    <t>132.</t>
  </si>
  <si>
    <t>01.368.835.3-092.000</t>
  </si>
  <si>
    <t>SANGHIANG</t>
  </si>
  <si>
    <t>133.</t>
  </si>
  <si>
    <t>JOYSON</t>
  </si>
  <si>
    <t>SAFETY</t>
  </si>
  <si>
    <t>SYSTEMS</t>
  </si>
  <si>
    <t>134.</t>
  </si>
  <si>
    <t>02.161.345.0-441.000</t>
  </si>
  <si>
    <t>ASIAN</t>
  </si>
  <si>
    <t>COTTON</t>
  </si>
  <si>
    <t>INDUSTRY</t>
  </si>
  <si>
    <t>135.</t>
  </si>
  <si>
    <t>03.040.980.9-047.000</t>
  </si>
  <si>
    <t>RAPALA</t>
  </si>
  <si>
    <t>136.</t>
  </si>
  <si>
    <t>70.429.982.5-433.000</t>
  </si>
  <si>
    <t>ADVICS</t>
  </si>
  <si>
    <t>MANUFACTURING</t>
  </si>
  <si>
    <t>137.</t>
  </si>
  <si>
    <t>4</t>
  </si>
  <si>
    <t>01.108.205.4-631.000</t>
  </si>
  <si>
    <t>HANJAYA</t>
  </si>
  <si>
    <t>MANDALA</t>
  </si>
  <si>
    <t>SAMPOERNA</t>
  </si>
  <si>
    <t>TBK</t>
  </si>
  <si>
    <t>138.</t>
  </si>
  <si>
    <t>01.071.087.9-055.000</t>
  </si>
  <si>
    <t>PT.RHYTHM</t>
  </si>
  <si>
    <t>KYOSHIN</t>
  </si>
  <si>
    <t>139.</t>
  </si>
  <si>
    <t>03.118.323.9-014.000</t>
  </si>
  <si>
    <t>PT.CONWOOD</t>
  </si>
  <si>
    <t>140.</t>
  </si>
  <si>
    <t>31.622.408.8-409.000</t>
  </si>
  <si>
    <t>NHK</t>
  </si>
  <si>
    <t>F</t>
  </si>
  <si>
    <t>KBU</t>
  </si>
  <si>
    <t>AUTOMOTIVE</t>
  </si>
  <si>
    <t>SEATING</t>
  </si>
  <si>
    <t>141.</t>
  </si>
  <si>
    <t>80.924.060.9-003.000</t>
  </si>
  <si>
    <t>MANUNGGAL</t>
  </si>
  <si>
    <t>MITRA</t>
  </si>
  <si>
    <t>142.</t>
  </si>
  <si>
    <t>01.060.112.8-052.000</t>
  </si>
  <si>
    <t>AMERICAN</t>
  </si>
  <si>
    <t>STANDARD</t>
  </si>
  <si>
    <t>143.</t>
  </si>
  <si>
    <t>03.234.867.4-076.000</t>
  </si>
  <si>
    <t>DAITO</t>
  </si>
  <si>
    <t>INTERNATIONAL</t>
  </si>
  <si>
    <t>144.</t>
  </si>
  <si>
    <t>01.683.742.9-073.000</t>
  </si>
  <si>
    <t>JAKARTA</t>
  </si>
  <si>
    <t>SEREAL</t>
  </si>
  <si>
    <t>145.</t>
  </si>
  <si>
    <t>HASEGAWA</t>
  </si>
  <si>
    <t>FLAVOURS</t>
  </si>
  <si>
    <t>FRAGRANCES</t>
  </si>
  <si>
    <t>146.</t>
  </si>
  <si>
    <t>03.088.922.4-077.000</t>
  </si>
  <si>
    <t>PROCTER</t>
  </si>
  <si>
    <t>&amp;</t>
  </si>
  <si>
    <t>GAMBLE</t>
  </si>
  <si>
    <t>OPERATIONS</t>
  </si>
  <si>
    <t>147.</t>
  </si>
  <si>
    <t>02.192.912.0-057.000</t>
  </si>
  <si>
    <t>INDOKUAT</t>
  </si>
  <si>
    <t>MAKMUR</t>
  </si>
  <si>
    <t>148.</t>
  </si>
  <si>
    <t>01.694.280.7-013.000</t>
  </si>
  <si>
    <t>PT.PANELASRI</t>
  </si>
  <si>
    <t>149.</t>
  </si>
  <si>
    <t>03.251.638.7-077.000</t>
  </si>
  <si>
    <t>PT.MC</t>
  </si>
  <si>
    <t>LIVING</t>
  </si>
  <si>
    <t>ESSENTIALS</t>
  </si>
  <si>
    <t>150.</t>
  </si>
  <si>
    <t>02.988.244.6-402.000</t>
  </si>
  <si>
    <t>PT.AUTOBACS</t>
  </si>
  <si>
    <t>INDOMOBIL</t>
  </si>
  <si>
    <t>151.</t>
  </si>
  <si>
    <t>31.420.853.9-413.000</t>
  </si>
  <si>
    <t>NEWERA</t>
  </si>
  <si>
    <t>ERGOTECH</t>
  </si>
  <si>
    <t>152.</t>
  </si>
  <si>
    <t>SENSOR</t>
  </si>
  <si>
    <t>153.</t>
  </si>
  <si>
    <t>03.264.942.8-407.000</t>
  </si>
  <si>
    <t>YUSHIN</t>
  </si>
  <si>
    <t>PRECISION</t>
  </si>
  <si>
    <t>154.</t>
  </si>
  <si>
    <t>01.650.724.6-431.000</t>
  </si>
  <si>
    <t>PT.MADUSARI</t>
  </si>
  <si>
    <t>NUSAPERDANA</t>
  </si>
  <si>
    <t>155.</t>
  </si>
  <si>
    <t>2</t>
  </si>
  <si>
    <t>02.501.261.8-413.000</t>
  </si>
  <si>
    <t>MITOCHI</t>
  </si>
  <si>
    <t>156.</t>
  </si>
  <si>
    <t>157.</t>
  </si>
  <si>
    <t>01.370.699.9-431.000</t>
  </si>
  <si>
    <t>SARANA</t>
  </si>
  <si>
    <t>PURNAMA</t>
  </si>
  <si>
    <t>158.</t>
  </si>
  <si>
    <t>PT.SUBUR</t>
  </si>
  <si>
    <t>ANUGERAH</t>
  </si>
  <si>
    <t>159.</t>
  </si>
  <si>
    <t>74.812.853.5-086.000</t>
  </si>
  <si>
    <t>JASA</t>
  </si>
  <si>
    <t>TRANSPORINDO</t>
  </si>
  <si>
    <t>160.</t>
  </si>
  <si>
    <t>PT</t>
  </si>
  <si>
    <t>NAGASE</t>
  </si>
  <si>
    <t>IMPOR</t>
  </si>
  <si>
    <t>EKSPOR</t>
  </si>
  <si>
    <t>73.098.989.4-048.000</t>
  </si>
  <si>
    <t>INTERNASIONAL</t>
  </si>
  <si>
    <t>LOGISTIK</t>
  </si>
  <si>
    <t>161.</t>
  </si>
  <si>
    <t>03.191.137.3-048.000</t>
  </si>
  <si>
    <t>SARI</t>
  </si>
  <si>
    <t>PURI</t>
  </si>
  <si>
    <t>TARUNA</t>
  </si>
  <si>
    <t>162.</t>
  </si>
  <si>
    <t>03.343.162.8-411.000</t>
  </si>
  <si>
    <t>ROLLFLEX</t>
  </si>
  <si>
    <t>163.</t>
  </si>
  <si>
    <t>03.063.526.2-005.000</t>
  </si>
  <si>
    <t>BIOMIN</t>
  </si>
  <si>
    <t>164.</t>
  </si>
  <si>
    <t>01.645.232.8-421.000</t>
  </si>
  <si>
    <t>CIMERANG</t>
  </si>
  <si>
    <t>SAKURA</t>
  </si>
  <si>
    <t>SPINNING</t>
  </si>
  <si>
    <t>165.</t>
  </si>
  <si>
    <t>31.592.389.6-413.000</t>
  </si>
  <si>
    <t>SEIREN</t>
  </si>
  <si>
    <t>166.</t>
  </si>
  <si>
    <t>71.624.513.9-433.000</t>
  </si>
  <si>
    <t>APM</t>
  </si>
  <si>
    <t>SHOCK</t>
  </si>
  <si>
    <t>ABSORBERS</t>
  </si>
  <si>
    <t>167.</t>
  </si>
  <si>
    <t>31.239.159.2-431.000</t>
  </si>
  <si>
    <t>TECHNOMEIJI</t>
  </si>
  <si>
    <t>RUBBER</t>
  </si>
  <si>
    <t>168.</t>
  </si>
  <si>
    <t>74.132.534.4-011.000</t>
  </si>
  <si>
    <t>CKD</t>
  </si>
  <si>
    <t>OTTO</t>
  </si>
  <si>
    <t>PHARMACEUTICALS</t>
  </si>
  <si>
    <t>169.</t>
  </si>
  <si>
    <t>02.500.817.8-431.000</t>
  </si>
  <si>
    <t>PT.ACME</t>
  </si>
  <si>
    <t>170.</t>
  </si>
  <si>
    <t>31.652.484.2-413.000</t>
  </si>
  <si>
    <t>YOSHIDA</t>
  </si>
  <si>
    <t>PARTS</t>
  </si>
  <si>
    <t>171.</t>
  </si>
  <si>
    <t>75.352.138.4-032.000</t>
  </si>
  <si>
    <t>RIYADI</t>
  </si>
  <si>
    <t>PUTRA</t>
  </si>
  <si>
    <t>172.</t>
  </si>
  <si>
    <t>03.077.301.4-426.000</t>
  </si>
  <si>
    <t>PT.SIDO</t>
  </si>
  <si>
    <t>AGUNG</t>
  </si>
  <si>
    <t>AGRO</t>
  </si>
  <si>
    <t>173.</t>
  </si>
  <si>
    <t>02.087.717.1-431.000</t>
  </si>
  <si>
    <t>ADITYA</t>
  </si>
  <si>
    <t>MANDIRI</t>
  </si>
  <si>
    <t>SEJAHTERA</t>
  </si>
  <si>
    <t>174.</t>
  </si>
  <si>
    <t>01.071.186.9-052.000</t>
  </si>
  <si>
    <t>PT.SHINTO</t>
  </si>
  <si>
    <t>KOGYO</t>
  </si>
  <si>
    <t>175.</t>
  </si>
  <si>
    <t>71.949.240.7-003.000</t>
  </si>
  <si>
    <t>ANUGRAH</t>
  </si>
  <si>
    <t>SUMBER</t>
  </si>
  <si>
    <t>SEMBILAN</t>
  </si>
  <si>
    <t>176.</t>
  </si>
  <si>
    <t>75.661.846.8-034.000</t>
  </si>
  <si>
    <t>ANDALAN</t>
  </si>
  <si>
    <t>MARITIM</t>
  </si>
  <si>
    <t>177.</t>
  </si>
  <si>
    <t>73.052.453.5-048.000</t>
  </si>
  <si>
    <t>MUTIARA</t>
  </si>
  <si>
    <t>178.</t>
  </si>
  <si>
    <t>76.809.085.4-414.000</t>
  </si>
  <si>
    <t>RAJAWALI</t>
  </si>
  <si>
    <t>BENUA</t>
  </si>
  <si>
    <t>HUTAMA</t>
  </si>
  <si>
    <t>179.</t>
  </si>
  <si>
    <t>80.505.436.8-452.000</t>
  </si>
  <si>
    <t>INDOSURYA</t>
  </si>
  <si>
    <t>TEMBAGA</t>
  </si>
  <si>
    <t>180.</t>
  </si>
  <si>
    <t>01.071.284.2-057.000</t>
  </si>
  <si>
    <t>OGAWA</t>
  </si>
  <si>
    <t>181.</t>
  </si>
  <si>
    <t>01.071.050.7-055.000</t>
  </si>
  <si>
    <t>NAKAKIN</t>
  </si>
  <si>
    <t>182.</t>
  </si>
  <si>
    <t>183.</t>
  </si>
  <si>
    <t>01.084.747.3-431.000</t>
  </si>
  <si>
    <t>CRODA</t>
  </si>
  <si>
    <t>184.</t>
  </si>
  <si>
    <t>02.593.863.0-027.000</t>
  </si>
  <si>
    <t>SINAR</t>
  </si>
  <si>
    <t>KOMUNIKATAMA</t>
  </si>
  <si>
    <t>185.</t>
  </si>
  <si>
    <t>02.885.577.3-034.000</t>
  </si>
  <si>
    <t>FERTIGUNG</t>
  </si>
  <si>
    <t>SOLUTION</t>
  </si>
  <si>
    <t>186.</t>
  </si>
  <si>
    <t>01.304.327.8-059.000</t>
  </si>
  <si>
    <t>ZITECHASIA</t>
  </si>
  <si>
    <t>187.</t>
  </si>
  <si>
    <t>02.485.064.6-036.000</t>
  </si>
  <si>
    <t>MUN</t>
  </si>
  <si>
    <t>HEAN</t>
  </si>
  <si>
    <t>188.</t>
  </si>
  <si>
    <t>73.087.361.9-036.000</t>
  </si>
  <si>
    <t>KINDWIN</t>
  </si>
  <si>
    <t>LIGHTING</t>
  </si>
  <si>
    <t>189.</t>
  </si>
  <si>
    <t>03.276.926.7-009.000</t>
  </si>
  <si>
    <t>PT.LF</t>
  </si>
  <si>
    <t>MARKETING</t>
  </si>
  <si>
    <t>190.</t>
  </si>
  <si>
    <t>191.</t>
  </si>
  <si>
    <t>02.513.446.1-431.000</t>
  </si>
  <si>
    <t>ACON</t>
  </si>
  <si>
    <t>192.</t>
  </si>
  <si>
    <t>01.070.717.2-057.000</t>
  </si>
  <si>
    <t>URC</t>
  </si>
  <si>
    <t>193.</t>
  </si>
  <si>
    <t>PANEL</t>
  </si>
  <si>
    <t>ASRI</t>
  </si>
  <si>
    <t>194.</t>
  </si>
  <si>
    <t>01.070.714.9-052.000</t>
  </si>
  <si>
    <t>RECKITT</t>
  </si>
  <si>
    <t>BENCKISER</t>
  </si>
  <si>
    <t>195.</t>
  </si>
  <si>
    <t>01.071.079.6-052.000</t>
  </si>
  <si>
    <t>YASUFUKU</t>
  </si>
  <si>
    <t>196.</t>
  </si>
  <si>
    <t>PT.MUNHEAN</t>
  </si>
  <si>
    <t>PUMA</t>
  </si>
  <si>
    <t>197.</t>
  </si>
  <si>
    <t>PT.JAYA</t>
  </si>
  <si>
    <t>198.</t>
  </si>
  <si>
    <t>199.</t>
  </si>
  <si>
    <t>02.001.933.7-032.000</t>
  </si>
  <si>
    <t>CV.AIR</t>
  </si>
  <si>
    <t>MAS</t>
  </si>
  <si>
    <t>01.870.023.7-056.000</t>
  </si>
  <si>
    <t>FONTERRA</t>
  </si>
  <si>
    <t>BRANDS</t>
  </si>
  <si>
    <t>200.</t>
  </si>
  <si>
    <t>201.</t>
  </si>
  <si>
    <t>01.300.574.9-431.000</t>
  </si>
  <si>
    <t>MATAHARI</t>
  </si>
  <si>
    <t>ALKA</t>
  </si>
  <si>
    <t>202.</t>
  </si>
  <si>
    <t>ACME</t>
  </si>
  <si>
    <t>203.</t>
  </si>
  <si>
    <t>01.528.574.5-415.000</t>
  </si>
  <si>
    <t>ALUM</t>
  </si>
  <si>
    <t>204.</t>
  </si>
  <si>
    <t>21.063.183.4-039.000</t>
  </si>
  <si>
    <t>CV.</t>
  </si>
  <si>
    <t>PERDANA</t>
  </si>
  <si>
    <t>DELTA</t>
  </si>
  <si>
    <t>205.</t>
  </si>
  <si>
    <t>31.768.732.5-433.000</t>
  </si>
  <si>
    <t>PT.OTSCON</t>
  </si>
  <si>
    <t>206.</t>
  </si>
  <si>
    <t>01.602.561.1-043.000</t>
  </si>
  <si>
    <t>REKAGUNATEK</t>
  </si>
  <si>
    <t>PERSADA</t>
  </si>
  <si>
    <t>207.</t>
  </si>
  <si>
    <t>01.713.565.8-431.000</t>
  </si>
  <si>
    <t>PT.FOODEX</t>
  </si>
  <si>
    <t>INTI</t>
  </si>
  <si>
    <t>208.</t>
  </si>
  <si>
    <t>01.002.076.6-057.000</t>
  </si>
  <si>
    <t>GOKAK</t>
  </si>
  <si>
    <t>209.</t>
  </si>
  <si>
    <t>01.824.388.1-055.000</t>
  </si>
  <si>
    <t>ASMO</t>
  </si>
  <si>
    <t>210.</t>
  </si>
  <si>
    <t>71.209.754.2-027.000</t>
  </si>
  <si>
    <t>ALAM</t>
  </si>
  <si>
    <t>GUMILANG</t>
  </si>
  <si>
    <t>211.</t>
  </si>
  <si>
    <t>01.635.131.4-086.000</t>
  </si>
  <si>
    <t>WIRA</t>
  </si>
  <si>
    <t>DEREKINDO</t>
  </si>
  <si>
    <t>212.</t>
  </si>
  <si>
    <t>MARUBENIITOCHU</t>
  </si>
  <si>
    <t>STEEL</t>
  </si>
  <si>
    <t>213.</t>
  </si>
  <si>
    <t>72.331.727.7-002.000</t>
  </si>
  <si>
    <t>INDOJAYA</t>
  </si>
  <si>
    <t>TAHTA</t>
  </si>
  <si>
    <t>214.</t>
  </si>
  <si>
    <t>81.178.818.1-043.000</t>
  </si>
  <si>
    <t>AXELERA</t>
  </si>
  <si>
    <t>MOTO</t>
  </si>
  <si>
    <t>215.</t>
  </si>
  <si>
    <t>31.729.574.9-034.000</t>
  </si>
  <si>
    <t>GITINDO</t>
  </si>
  <si>
    <t>PRISMA</t>
  </si>
  <si>
    <t>TAMA</t>
  </si>
  <si>
    <t>216.</t>
  </si>
  <si>
    <t>31.234.874.1-451.000</t>
  </si>
  <si>
    <t>REVO</t>
  </si>
  <si>
    <t>217.</t>
  </si>
  <si>
    <t>80.592.670.6-003.000</t>
  </si>
  <si>
    <t>PT.BADRA</t>
  </si>
  <si>
    <t>KENCANA</t>
  </si>
  <si>
    <t>218.</t>
  </si>
  <si>
    <t>01.789.979.0-085.000</t>
  </si>
  <si>
    <t>PERAHU</t>
  </si>
  <si>
    <t>219.</t>
  </si>
  <si>
    <t>82.331.962.9-048.000</t>
  </si>
  <si>
    <t>PERMATA</t>
  </si>
  <si>
    <t>MURNI</t>
  </si>
  <si>
    <t>INDAH</t>
  </si>
  <si>
    <t>220.</t>
  </si>
  <si>
    <t>03.165.383.5-026.000</t>
  </si>
  <si>
    <t>221.</t>
  </si>
  <si>
    <t>02.270.755.8-046.000</t>
  </si>
  <si>
    <t>CAHYA</t>
  </si>
  <si>
    <t>INDOLESTARI</t>
  </si>
  <si>
    <t>222.</t>
  </si>
  <si>
    <t>02.248.722.7-416.000</t>
  </si>
  <si>
    <t>MILLEFLURE</t>
  </si>
  <si>
    <t>223.</t>
  </si>
  <si>
    <t>83.985.996.4-023.000</t>
  </si>
  <si>
    <t>KANMO</t>
  </si>
  <si>
    <t>GAYA</t>
  </si>
  <si>
    <t>224.</t>
  </si>
  <si>
    <t>86.295.656.2-413.000</t>
  </si>
  <si>
    <t>YUTO</t>
  </si>
  <si>
    <t>PACKAGING</t>
  </si>
  <si>
    <t>TECHNOLOGY</t>
  </si>
  <si>
    <t>225.</t>
  </si>
  <si>
    <t>02.750.869.6-086.000</t>
  </si>
  <si>
    <t>GOLDEN</t>
  </si>
  <si>
    <t>DACRON</t>
  </si>
  <si>
    <t>226.</t>
  </si>
  <si>
    <t>03.040.880.1-047.000</t>
  </si>
  <si>
    <t>INDOBOLT</t>
  </si>
  <si>
    <t>227.</t>
  </si>
  <si>
    <t>03.089.922.3-032.000</t>
  </si>
  <si>
    <t>SUN</t>
  </si>
  <si>
    <t>PACIFIC</t>
  </si>
  <si>
    <t>228.</t>
  </si>
  <si>
    <t>81.274.347.4-077.000</t>
  </si>
  <si>
    <t>DAGANG</t>
  </si>
  <si>
    <t>BARANG</t>
  </si>
  <si>
    <t>229.</t>
  </si>
  <si>
    <t>PT. CBC PRIMA</t>
  </si>
  <si>
    <t xml:space="preserve">PT. DNT   INDONESIA  </t>
  </si>
  <si>
    <t>PT.    PAPANDAYAN COCOA INDUSTRIES</t>
  </si>
  <si>
    <t xml:space="preserve">PT. SUNCHIRIN   INDUSTRIES INDONESIA </t>
  </si>
  <si>
    <t xml:space="preserve">PT.EMBOSSINDO    UTAMA  </t>
  </si>
  <si>
    <t xml:space="preserve">PT. PIOLAX   INDONESIA  </t>
  </si>
  <si>
    <t>PT.INDONESIA    CAPS AND CLOSURES</t>
  </si>
  <si>
    <t xml:space="preserve">WEISHENG JAYA   INDONESIA  </t>
  </si>
  <si>
    <t xml:space="preserve">PT. SUPERSAFE   SEJATI  </t>
  </si>
  <si>
    <t xml:space="preserve">PT. MEGA   PERKAKAS ABADI </t>
  </si>
  <si>
    <t xml:space="preserve">PT.CATALER    INDONESIA  </t>
  </si>
  <si>
    <t xml:space="preserve">PT.SENSOR    INDONESIA  </t>
  </si>
  <si>
    <t xml:space="preserve">PT. JAYA   METAL TEKNIKA </t>
  </si>
  <si>
    <t xml:space="preserve">PT. KAWAN   LAMA INTERNUSA </t>
  </si>
  <si>
    <t xml:space="preserve">PT. ARGALIA   SURYA PERKASA </t>
  </si>
  <si>
    <t xml:space="preserve">PT. BINA   NIAGA MULTIUSAHA </t>
  </si>
  <si>
    <t xml:space="preserve">PT. NISSEIECO   INDONESIA  </t>
  </si>
  <si>
    <t xml:space="preserve">PT. ARTA MINA  JAYA  </t>
  </si>
  <si>
    <t>PT. SUPERNOVA</t>
  </si>
  <si>
    <t xml:space="preserve">PT. BINTANG   INDOSPIN INDUSTRI </t>
  </si>
  <si>
    <t xml:space="preserve">PT. ASP   INDONESIA  </t>
  </si>
  <si>
    <t xml:space="preserve">PT. KERRY   INGREDIENTS INDONESIA </t>
  </si>
  <si>
    <t xml:space="preserve">PT.    INFRAFORCE EQUIPMENT </t>
  </si>
  <si>
    <t xml:space="preserve">PT. TEKAD   BAJA PERKASA </t>
  </si>
  <si>
    <t xml:space="preserve">PT. MELATI   PUTIH PERMAI </t>
  </si>
  <si>
    <t xml:space="preserve">PT. USAHA   SUKSES SENTOSA </t>
  </si>
  <si>
    <t>PT. DYNAPLAST</t>
  </si>
  <si>
    <t>PT NAGASE   IMPOR EKSPOR INDONESIA</t>
  </si>
  <si>
    <t xml:space="preserve">PT.CANNET    ELEKTRIK INDONESIA </t>
  </si>
  <si>
    <t xml:space="preserve">PT. UNIVERSAL   AGRI BISNISINDO </t>
  </si>
  <si>
    <t xml:space="preserve">PT. CADBURY   INDONESIA  </t>
  </si>
  <si>
    <t xml:space="preserve">PT. SANGHIANG   PERKASA  </t>
  </si>
  <si>
    <t>PT. JOYSON   SAFETY SYSTEMS INDONESIA</t>
  </si>
  <si>
    <t xml:space="preserve">PT. ASIAN   COTTON INDUSTRY </t>
  </si>
  <si>
    <t xml:space="preserve">PT. RAPALA   INDONESIA  </t>
  </si>
  <si>
    <t xml:space="preserve">PT. ADVICS   MANUFACTURING INDONESIA </t>
  </si>
  <si>
    <t>PT. HANJAYA   MANDALA SAMPOERNA TBK</t>
  </si>
  <si>
    <t xml:space="preserve">PT.RHYTHM    KYOSHIN INDONESIA </t>
  </si>
  <si>
    <t xml:space="preserve">PT.CONWOOD    INDONESIA  </t>
  </si>
  <si>
    <t>PT. NHK F KBU INDONESIA AUTOMOTIVE SEATING</t>
  </si>
  <si>
    <t xml:space="preserve">PT. MANUNGGAL   MITRA INDONESIA </t>
  </si>
  <si>
    <t xml:space="preserve">PT. AMERICAN   STANDARD INDONESIA </t>
  </si>
  <si>
    <t xml:space="preserve">PT. DAITO   INTERNATIONAL INDONESIA </t>
  </si>
  <si>
    <t xml:space="preserve">PT. JAKARTA   SEREAL  </t>
  </si>
  <si>
    <t>PT. HASEGAWA   FLAVOURS AND FRAGRANCES</t>
  </si>
  <si>
    <t>PT. PROCTER &amp;  GAMBLE OPERATIONS INDONESIA</t>
  </si>
  <si>
    <t xml:space="preserve">PT. INDOKUAT   SUKSES MAKMUR </t>
  </si>
  <si>
    <t xml:space="preserve">PT.PANELASRI    PERKASA  </t>
  </si>
  <si>
    <t xml:space="preserve">PT.MC LIVING   ESSENTIALS INDONESIA </t>
  </si>
  <si>
    <t xml:space="preserve">PT.AUTOBACS    INDOMOBIL INDONESIA </t>
  </si>
  <si>
    <t xml:space="preserve">PT. NEWERA   ERGOTECH INDONESIA </t>
  </si>
  <si>
    <t xml:space="preserve">PT. SENSOR   INDONESIA  </t>
  </si>
  <si>
    <t>PT. YUSHIN   PRECISION EQUIPMENT INDONESIA</t>
  </si>
  <si>
    <t xml:space="preserve">PT.MADUSARI    NUSAPERDANA  </t>
  </si>
  <si>
    <t xml:space="preserve">PT. MITOCHI   PRATAMA INDONESIA </t>
  </si>
  <si>
    <t xml:space="preserve">PT. WEISHENG   JAYA INDONESIA </t>
  </si>
  <si>
    <t xml:space="preserve">PT. MITRA   SARANA PURNAMA </t>
  </si>
  <si>
    <t xml:space="preserve">PT.SUBUR    ANUGERAH SENTOSA </t>
  </si>
  <si>
    <t xml:space="preserve">PT. JASA   UTAMA TRANSPORINDO </t>
  </si>
  <si>
    <t xml:space="preserve">PT. PRIMA   INTERNASIONAL LOGISTIK </t>
  </si>
  <si>
    <t xml:space="preserve">PT. SARI PURI  TARUNA  </t>
  </si>
  <si>
    <t xml:space="preserve">PT. ROLLFLEX   MANUFACTURING INDONESIA </t>
  </si>
  <si>
    <t xml:space="preserve">PT. BIOMIN   INDONESIA  </t>
  </si>
  <si>
    <t xml:space="preserve">PT. CIMERANG   SAKURA SPINNING </t>
  </si>
  <si>
    <t xml:space="preserve">PT. SEIREN   INDONESIA  </t>
  </si>
  <si>
    <t xml:space="preserve">PT. APM SHOCK  ABSORBERS INDONESIA </t>
  </si>
  <si>
    <t>PT.    TECHNOMEIJI RUBBER INDONESIA</t>
  </si>
  <si>
    <t xml:space="preserve">PT. CKD OTTO  PHARMACEUTICALS  </t>
  </si>
  <si>
    <t xml:space="preserve">PT.ACME    INDONESIA  </t>
  </si>
  <si>
    <t xml:space="preserve">PT. YOSHIDA   PARTS  </t>
  </si>
  <si>
    <t xml:space="preserve">PT. RIYADI   PUTRA MAKMUR </t>
  </si>
  <si>
    <t xml:space="preserve">PT.SIDO AGUNG   AGRO PRIMA </t>
  </si>
  <si>
    <t xml:space="preserve">PT. ADITYA   MANDIRI SEJAHTERA </t>
  </si>
  <si>
    <t xml:space="preserve">PT.SHINTO    KOGYO INDONESIA </t>
  </si>
  <si>
    <t xml:space="preserve">PT. ANUGRAH   SUMBER SEMBILAN </t>
  </si>
  <si>
    <t xml:space="preserve">PT. ANDALAN   MARITIM INDONESIA </t>
  </si>
  <si>
    <t xml:space="preserve">PT. MUTIARA   PUTIH SEJAHTERA </t>
  </si>
  <si>
    <t xml:space="preserve">PT. RAJAWALI   BENUA HUTAMA </t>
  </si>
  <si>
    <t xml:space="preserve">PT. INDOSURYA   TEMBAGA INDUSTRI </t>
  </si>
  <si>
    <t xml:space="preserve">PT OGAWA   INDONESIA  </t>
  </si>
  <si>
    <t xml:space="preserve">PT. NAKAKIN   INDONESIA  </t>
  </si>
  <si>
    <t>PT. NAGASE   IMPOR EKSPOR INDONESIA</t>
  </si>
  <si>
    <t xml:space="preserve">PT. CRODA   INDONESIA  </t>
  </si>
  <si>
    <t xml:space="preserve">PT. SINAR   SURYA KOMUNIKATAMA </t>
  </si>
  <si>
    <t xml:space="preserve">PT. MULTI   FERTIGUNG SOLUTION </t>
  </si>
  <si>
    <t>PT. ZITECHASIA</t>
  </si>
  <si>
    <t xml:space="preserve">PT. MUN HEAN  INDONESIA  </t>
  </si>
  <si>
    <t xml:space="preserve">PT. KINDWIN   LIGHTING INDONESIA </t>
  </si>
  <si>
    <t xml:space="preserve">PT.LF ASIA   MARKETING INDONESIA </t>
  </si>
  <si>
    <t xml:space="preserve">PT CRODA   INDONESIA  </t>
  </si>
  <si>
    <t xml:space="preserve">PT. ACON   INDONESIA  </t>
  </si>
  <si>
    <t xml:space="preserve">PT. URC   INDONESIA  </t>
  </si>
  <si>
    <t xml:space="preserve">PT. PANEL   ASRI PERKASA </t>
  </si>
  <si>
    <t xml:space="preserve">PT. RECKITT   BENCKISER INDONESIA </t>
  </si>
  <si>
    <t xml:space="preserve">PT. YASUFUKU   INDONESIA  </t>
  </si>
  <si>
    <t xml:space="preserve">PT.MUNHEAN    PUMA PERKASA </t>
  </si>
  <si>
    <t xml:space="preserve">PT.JAYA METAL   TEKNIKA  </t>
  </si>
  <si>
    <t>CV.AIR MAS</t>
  </si>
  <si>
    <t xml:space="preserve">PT. FONTERRA   BRANDS INDONESIA </t>
  </si>
  <si>
    <t xml:space="preserve">PT. OGAWA   INDONESIA  </t>
  </si>
  <si>
    <t xml:space="preserve">PT. MATAHARI   ALKA  </t>
  </si>
  <si>
    <t xml:space="preserve">PT. ACME   INDONESIA  </t>
  </si>
  <si>
    <t xml:space="preserve">PT. SINAR   ALUM SARANA </t>
  </si>
  <si>
    <t xml:space="preserve">CV. PERDANA   DELTA PRIMA </t>
  </si>
  <si>
    <t xml:space="preserve">PT.OTSCON    SAFETY INDONESIA </t>
  </si>
  <si>
    <t xml:space="preserve">PT.    REKAGUNATEK PERSADA </t>
  </si>
  <si>
    <t xml:space="preserve">PT.FOODEX    INTI INGREDIENTS </t>
  </si>
  <si>
    <t xml:space="preserve">PT. GOKAK   INDONESIA  </t>
  </si>
  <si>
    <t xml:space="preserve">PT. ASMO   INDONESIA  </t>
  </si>
  <si>
    <t xml:space="preserve">PT. ANUGERAH   ALAM GUMILANG </t>
  </si>
  <si>
    <t xml:space="preserve">PT. WIRA   DEREKINDO  </t>
  </si>
  <si>
    <t xml:space="preserve">PT. MARUBENIITOCHU   STEEL INDONESIA </t>
  </si>
  <si>
    <t xml:space="preserve">PT. INDOJAYA   TAHTA ANUGERAH </t>
  </si>
  <si>
    <t xml:space="preserve">PT. AXELERA   MOTO INDONESIA </t>
  </si>
  <si>
    <t xml:space="preserve">PT. GITINDO   PRISMA TAMA </t>
  </si>
  <si>
    <t xml:space="preserve">PT. REVO   INTERNATIONAL INDUSTRY </t>
  </si>
  <si>
    <t>PT.BADRA    KENCANA SUKSES MAKMUR</t>
  </si>
  <si>
    <t xml:space="preserve">PT. PRIMA   PERAHU AGUNG </t>
  </si>
  <si>
    <t xml:space="preserve">PT. PERMATA   MURNI INDAH </t>
  </si>
  <si>
    <t xml:space="preserve">PT. PURI   MANUNGGAL SEJAHTERA </t>
  </si>
  <si>
    <t xml:space="preserve">PT. CAHYA   INDOLESTARI  </t>
  </si>
  <si>
    <t xml:space="preserve">PT.    MILLEFLURE INDONESIA </t>
  </si>
  <si>
    <t xml:space="preserve">PT. KANMO   GAYA ABADI </t>
  </si>
  <si>
    <t>PT. YUTO   PACKAGING TECHNOLOGY INDONESIA</t>
  </si>
  <si>
    <t xml:space="preserve">PT. GOLDEN   DACRON  </t>
  </si>
  <si>
    <t xml:space="preserve">PT. INDOBOLT   JAYA MAKMUR </t>
  </si>
  <si>
    <t xml:space="preserve">CV. SUN   PACIFIC  </t>
  </si>
  <si>
    <t>PT. DAGANG   BARANG SINAR INDONESIA</t>
  </si>
  <si>
    <t>PT. AGRICON</t>
  </si>
  <si>
    <t>PT.  PAPANDAYAN COCOA INDUSTRIES</t>
  </si>
  <si>
    <t>PT.INDONESIA  CAPS AND CLOSURES</t>
  </si>
  <si>
    <t>PT NAGASE  IMPOR EKSPOR INDONESIA</t>
  </si>
  <si>
    <t>PT. JOYSON  SAFETY SYSTEMS INDONESIA</t>
  </si>
  <si>
    <t>PT. HANJAYA  MANDALA SAMPOERNA TBK</t>
  </si>
  <si>
    <t>PT. HASEGAWA  FLAVOURS AND FRAGRANCES</t>
  </si>
  <si>
    <t>PT. YUSHIN  PRECISION EQUIPMENT INDONESIA</t>
  </si>
  <si>
    <t>PT.  TECHNOMEIJI RUBBER INDONESIA</t>
  </si>
  <si>
    <t>PT. NAGASE  IMPOR EKSPOR INDONESIA</t>
  </si>
  <si>
    <t>PT.BADRA  KENCANA SUKSES MAKMUR</t>
  </si>
  <si>
    <t>PT. YUTO  PACKAGING TECHNOLOGY INDONESIA</t>
  </si>
  <si>
    <t>PT. DAGANG  BARANG SINAR INDONESIA</t>
  </si>
  <si>
    <t>PT. DNT  INDONESIA</t>
  </si>
  <si>
    <t>PT. SUNCHIRIN  INDUSTRIES INDONESIA</t>
  </si>
  <si>
    <t>PT.EMBOSSINDO  UTAMA</t>
  </si>
  <si>
    <t>PT. PIOLAX  INDONESIA</t>
  </si>
  <si>
    <t>WEISHENG JAYA  INDONESIA</t>
  </si>
  <si>
    <t>PT. SUPERSAFE  SEJATI</t>
  </si>
  <si>
    <t>PT. MEGA  PERKAKAS ABADI</t>
  </si>
  <si>
    <t>PT.CATALER  INDONESIA</t>
  </si>
  <si>
    <t>PT.SENSOR  INDONESIA</t>
  </si>
  <si>
    <t>PT. JAYA  METAL TEKNIKA</t>
  </si>
  <si>
    <t>PT. KAWAN  LAMA INTERNUSA</t>
  </si>
  <si>
    <t>PT. ARGALIA  SURYA PERKASA</t>
  </si>
  <si>
    <t>PT. BINA  NIAGA MULTIUSAHA</t>
  </si>
  <si>
    <t>PT. NISSEIECO  INDONESIA</t>
  </si>
  <si>
    <t>PT. ARTA MINA JAYA</t>
  </si>
  <si>
    <t>PT. BINTANG  INDOSPIN INDUSTRI</t>
  </si>
  <si>
    <t>PT. ASP  INDONESIA</t>
  </si>
  <si>
    <t>PT. KERRY  INGREDIENTS INDONESIA</t>
  </si>
  <si>
    <t>PT.  INFRAFORCE EQUIPMENT</t>
  </si>
  <si>
    <t>PT. TEKAD  BAJA PERKASA</t>
  </si>
  <si>
    <t>PT. MELATI  PUTIH PERMAI</t>
  </si>
  <si>
    <t>PT. USAHA  SUKSES SENTOSA</t>
  </si>
  <si>
    <t>PT.CANNET  ELEKTRIK INDONESIA</t>
  </si>
  <si>
    <t>PT. UNIVERSAL  AGRI BISNISINDO</t>
  </si>
  <si>
    <t>PT. CADBURY  INDONESIA</t>
  </si>
  <si>
    <t>PT. SANGHIANG  PERKASA</t>
  </si>
  <si>
    <t>PT. ASIAN  COTTON INDUSTRY</t>
  </si>
  <si>
    <t>PT. RAPALA  INDONESIA</t>
  </si>
  <si>
    <t>PT. ADVICS  MANUFACTURING INDONESIA</t>
  </si>
  <si>
    <t>PT.RHYTHM  KYOSHIN INDONESIA</t>
  </si>
  <si>
    <t>PT.CONWOOD  INDONESIA</t>
  </si>
  <si>
    <t>PT. MANUNGGAL  MITRA INDONESIA</t>
  </si>
  <si>
    <t>PT. AMERICAN  STANDARD INDONESIA</t>
  </si>
  <si>
    <t>PT. DAITO  INTERNATIONAL INDONESIA</t>
  </si>
  <si>
    <t>PT. JAKARTA  SEREAL</t>
  </si>
  <si>
    <t>PT. INDOKUAT  SUKSES MAKMUR</t>
  </si>
  <si>
    <t>PT.PANELASRI  PERKASA</t>
  </si>
  <si>
    <t>PT.MC LIVING  ESSENTIALS INDONESIA</t>
  </si>
  <si>
    <t>PT.AUTOBACS  INDOMOBIL INDONESIA</t>
  </si>
  <si>
    <t>PT. NEWERA  ERGOTECH INDONESIA</t>
  </si>
  <si>
    <t>PT. SENSOR  INDONESIA</t>
  </si>
  <si>
    <t>PT.MADUSARI  NUSAPERDANA</t>
  </si>
  <si>
    <t>PT. MITOCHI  PRATAMA INDONESIA</t>
  </si>
  <si>
    <t>PT. WEISHENG  JAYA INDONESIA</t>
  </si>
  <si>
    <t>PT. MITRA  SARANA PURNAMA</t>
  </si>
  <si>
    <t>PT.SUBUR  ANUGERAH SENTOSA</t>
  </si>
  <si>
    <t>PT. JASA  UTAMA TRANSPORINDO</t>
  </si>
  <si>
    <t>PT. PRIMA  INTERNASIONAL LOGISTIK</t>
  </si>
  <si>
    <t>PT. SARI PURI TARUNA</t>
  </si>
  <si>
    <t>PT. ROLLFLEX  MANUFACTURING INDONESIA</t>
  </si>
  <si>
    <t>PT. BIOMIN  INDONESIA</t>
  </si>
  <si>
    <t>PT. CIMERANG  SAKURA SPINNING</t>
  </si>
  <si>
    <t>PT. SEIREN  INDONESIA</t>
  </si>
  <si>
    <t>PT. APM SHOCK ABSORBERS INDONESIA</t>
  </si>
  <si>
    <t>PT. CKD OTTO PHARMACEUTICALS</t>
  </si>
  <si>
    <t>PT.ACME  INDONESIA</t>
  </si>
  <si>
    <t>PT. YOSHIDA  PARTS</t>
  </si>
  <si>
    <t>PT. RIYADI  PUTRA MAKMUR</t>
  </si>
  <si>
    <t>PT.SIDO AGUNG  AGRO PRIMA</t>
  </si>
  <si>
    <t>PT. ADITYA  MANDIRI SEJAHTERA</t>
  </si>
  <si>
    <t>PT.SHINTO  KOGYO INDONESIA</t>
  </si>
  <si>
    <t>PT. ANUGRAH  SUMBER SEMBILAN</t>
  </si>
  <si>
    <t>PT. ANDALAN  MARITIM INDONESIA</t>
  </si>
  <si>
    <t>PT. MUTIARA  PUTIH SEJAHTERA</t>
  </si>
  <si>
    <t>PT. RAJAWALI  BENUA HUTAMA</t>
  </si>
  <si>
    <t>PT. INDOSURYA  TEMBAGA INDUSTRI</t>
  </si>
  <si>
    <t>PT OGAWA  INDONESIA</t>
  </si>
  <si>
    <t>PT. NAKAKIN  INDONESIA</t>
  </si>
  <si>
    <t>PT. CRODA  INDONESIA</t>
  </si>
  <si>
    <t>PT. SINAR  SURYA KOMUNIKATAMA</t>
  </si>
  <si>
    <t>PT. MULTI  FERTIGUNG SOLUTION</t>
  </si>
  <si>
    <t>PT. MUN HEAN INDONESIA</t>
  </si>
  <si>
    <t>PT. KINDWIN  LIGHTING INDONESIA</t>
  </si>
  <si>
    <t>PT.LF ASIA  MARKETING INDONESIA</t>
  </si>
  <si>
    <t>PT CRODA  INDONESIA</t>
  </si>
  <si>
    <t>PT. ACON  INDONESIA</t>
  </si>
  <si>
    <t>PT. URC  INDONESIA</t>
  </si>
  <si>
    <t>PT. PANEL  ASRI PERKASA</t>
  </si>
  <si>
    <t>PT. RECKITT  BENCKISER INDONESIA</t>
  </si>
  <si>
    <t>PT. YASUFUKU  INDONESIA</t>
  </si>
  <si>
    <t>PT.MUNHEAN  PUMA PERKASA</t>
  </si>
  <si>
    <t>PT.JAYA METAL  TEKNIKA</t>
  </si>
  <si>
    <t>PT. FONTERRA  BRANDS INDONESIA</t>
  </si>
  <si>
    <t>PT. OGAWA  INDONESIA</t>
  </si>
  <si>
    <t>PT. MATAHARI  ALKA</t>
  </si>
  <si>
    <t>PT. ACME  INDONESIA</t>
  </si>
  <si>
    <t>PT. SINAR  ALUM SARANA</t>
  </si>
  <si>
    <t>CV. PERDANA  DELTA PRIMA</t>
  </si>
  <si>
    <t>PT.OTSCON  SAFETY INDONESIA</t>
  </si>
  <si>
    <t>PT.  REKAGUNATEK PERSADA</t>
  </si>
  <si>
    <t>PT.FOODEX  INTI INGREDIENTS</t>
  </si>
  <si>
    <t>PT. GOKAK  INDONESIA</t>
  </si>
  <si>
    <t>PT. ASMO  INDONESIA</t>
  </si>
  <si>
    <t>PT. ANUGERAH  ALAM GUMILANG</t>
  </si>
  <si>
    <t>PT. WIRA  DEREKINDO</t>
  </si>
  <si>
    <t>PT. MARUBENIITOCHU  STEEL INDONESIA</t>
  </si>
  <si>
    <t>PT. INDOJAYA  TAHTA ANUGERAH</t>
  </si>
  <si>
    <t>PT. AXELERA  MOTO INDONESIA</t>
  </si>
  <si>
    <t>PT. GITINDO  PRISMA TAMA</t>
  </si>
  <si>
    <t>PT. REVO  INTERNATIONAL INDUSTRY</t>
  </si>
  <si>
    <t>PT. PRIMA  PERAHU AGUNG</t>
  </si>
  <si>
    <t>PT. PERMATA  MURNI INDAH</t>
  </si>
  <si>
    <t>PT. PURI  MANUNGGAL SEJAHTERA</t>
  </si>
  <si>
    <t>PT. CAHYA  INDOLESTARI</t>
  </si>
  <si>
    <t>PT.  MILLEFLURE INDONESIA</t>
  </si>
  <si>
    <t>PT. KANMO  GAYA ABADI</t>
  </si>
  <si>
    <t>PT. GOLDEN  DACRON</t>
  </si>
  <si>
    <t>PT. INDOBOLT  JAYA MAKMUR</t>
  </si>
  <si>
    <t>CV. SUN  PACIFIC</t>
  </si>
  <si>
    <t>PT. KYB HYDRAULICS MANUFACTURING INDONESIA</t>
  </si>
  <si>
    <t>PT. CHAROEN POKPHAND INDONESIA, TBK.</t>
  </si>
  <si>
    <t>PT. SHIMA TRADING INDONESIA</t>
  </si>
  <si>
    <t>PT. SENSOR INDONESIA</t>
  </si>
  <si>
    <t>PT. JFD INDONESIA</t>
  </si>
  <si>
    <t>PT. LF ASIA MARKETING INDONESIA</t>
  </si>
  <si>
    <t>PT. INDOPOLY SWAKARSA INDUSTRY TBK</t>
  </si>
  <si>
    <t>PT. UPM RAFLATAC INDONESIA</t>
  </si>
  <si>
    <t>PT. DKSH INDONESIA</t>
  </si>
  <si>
    <t>PT. BINTANG INDOSPIN INDUSTRI</t>
  </si>
  <si>
    <t>PT. MEGMILK SNOW BRAND INDONESIA</t>
  </si>
  <si>
    <t>PT. AJI ICHIBAN INDONESIA</t>
  </si>
  <si>
    <t>PT. NESTLE TRADING INDONESIA</t>
  </si>
  <si>
    <t>PT. RICKY PUTRA GLOBALINDO</t>
  </si>
  <si>
    <t>CV. AIR MAS</t>
  </si>
  <si>
    <t>PT. DNT INDONESIA</t>
  </si>
  <si>
    <t>PT. PAPANDAYAN COCOA INDUSTRIES</t>
  </si>
  <si>
    <t>PT. SUNCHIRIN INDUSTRIES INDONESIA</t>
  </si>
  <si>
    <t>PT. EMBOSSINDO UTAMA</t>
  </si>
  <si>
    <t>PT. PIOLAX INDONESIA</t>
  </si>
  <si>
    <t>PT. INDONESIA CAPS AND CLOSURES</t>
  </si>
  <si>
    <t>WEISHENG JAYA INDONESIA</t>
  </si>
  <si>
    <t>PT. SUPERSAFE SEJATI</t>
  </si>
  <si>
    <t>PT. MEGA PERKAKAS ABADI</t>
  </si>
  <si>
    <t>PT. CATALER INDONESIA</t>
  </si>
  <si>
    <t>PT. JAYA METAL TEKNIKA</t>
  </si>
  <si>
    <t>PT. BINA NIAGA MULTIUSAHA</t>
  </si>
  <si>
    <t>PT. NISSEIECO INDONESIA</t>
  </si>
  <si>
    <t>PT. ASP INDONESIA</t>
  </si>
  <si>
    <t>PT. KERRY INGREDIENTS INDONESIA</t>
  </si>
  <si>
    <t>PT. INFRAFORCE EQUIPMENT</t>
  </si>
  <si>
    <t>PT NAGASE IMPOR EKSPOR INDONESIA</t>
  </si>
  <si>
    <t>PT. CANNET ELEKTRIK INDONESIA</t>
  </si>
  <si>
    <t>PT. UNIVERSAL AGRI BISNISINDO</t>
  </si>
  <si>
    <t>PT. CADBURY INDONESIA</t>
  </si>
  <si>
    <t>PT. SANGHIANG PERKASA</t>
  </si>
  <si>
    <t>PT. JOYSON SAFETY SYSTEMS INDONESIA</t>
  </si>
  <si>
    <t>PT. ASIAN COTTON INDUSTRY</t>
  </si>
  <si>
    <t>PT. RAPALA INDONESIA</t>
  </si>
  <si>
    <t>PT. ADVICS MANUFACTURING INDONESIA</t>
  </si>
  <si>
    <t>PT. HANJAYA MANDALA SAMPOERNA TBK</t>
  </si>
  <si>
    <t>PT. RHYTHM KYOSHIN INDONESIA</t>
  </si>
  <si>
    <t>PT. CONWOOD INDONESIA</t>
  </si>
  <si>
    <t>PT. MANUNGGAL MITRA INDONESIA</t>
  </si>
  <si>
    <t>PT. AMERICAN STANDARD INDONESIA</t>
  </si>
  <si>
    <t>PT. DAITO INTERNATIONAL INDONESIA</t>
  </si>
  <si>
    <t>PT. JAKARTA SEREAL</t>
  </si>
  <si>
    <t>PT. HASEGAWA FLAVOURS AND FRAGRANCES</t>
  </si>
  <si>
    <t>PT. INDOKUAT SUKSES MAKMUR</t>
  </si>
  <si>
    <t>PT. PANELASRI PERKASA</t>
  </si>
  <si>
    <t>PT. MC LIVING ESSENTIALS INDONESIA</t>
  </si>
  <si>
    <t>PT. AUTOBACS INDOMOBIL INDONESIA</t>
  </si>
  <si>
    <t>PT. NEWERA ERGOTECH INDONESIA</t>
  </si>
  <si>
    <t>PT. YUSHIN PRECISION EQUIPMENT INDONESIA</t>
  </si>
  <si>
    <t>PT. MADUSARI NUSAPERDANA</t>
  </si>
  <si>
    <t>PT. MITOCHI PRATAMA INDONESIA</t>
  </si>
  <si>
    <t>PT. WEISHENG JAYA INDONESIA</t>
  </si>
  <si>
    <t>PT. MITRA SARANA PURNAMA</t>
  </si>
  <si>
    <t>PT. JASA UTAMA TRANSPORINDO</t>
  </si>
  <si>
    <t>PT. PRIMA INTERNASIONAL LOGISTIK</t>
  </si>
  <si>
    <t>PT. ROLLFLEX MANUFACTURING INDONESIA</t>
  </si>
  <si>
    <t>PT. BIOMIN INDONESIA</t>
  </si>
  <si>
    <t>PT. CIMERANG SAKURA SPINNING</t>
  </si>
  <si>
    <t>PT. SEIREN INDONESIA</t>
  </si>
  <si>
    <t>PT. TECHNOMEIJI RUBBER INDONESIA</t>
  </si>
  <si>
    <t>PT. ACME INDONESIA</t>
  </si>
  <si>
    <t>PT. YOSHIDA PARTS</t>
  </si>
  <si>
    <t>PT. RIYADI PUTRA MAKMUR</t>
  </si>
  <si>
    <t>PT. SIDO AGUNG AGRO PRIMA</t>
  </si>
  <si>
    <t>PT. ADITYA MANDIRI SEJAHTERA</t>
  </si>
  <si>
    <t>PT. SHINTO KOGYO INDONESIA</t>
  </si>
  <si>
    <t>PT. ANUGRAH SUMBER SEMBILAN</t>
  </si>
  <si>
    <t>PT. ANDALAN MARITIM INDONESIA</t>
  </si>
  <si>
    <t>PT. MUTIARA PUTIH SEJAHTERA</t>
  </si>
  <si>
    <t>PT. RAJAWALI BENUA HUTAMA</t>
  </si>
  <si>
    <t>PT. INDOSURYA TEMBAGA INDUSTRI</t>
  </si>
  <si>
    <t>PT OGAWA INDONESIA</t>
  </si>
  <si>
    <t>PT. NAKAKIN INDONESIA</t>
  </si>
  <si>
    <t>PT. NAGASE IMPOR EKSPOR INDONESIA</t>
  </si>
  <si>
    <t>PT. CRODA INDONESIA</t>
  </si>
  <si>
    <t>PT. SINAR SURYA KOMUNIKATAMA</t>
  </si>
  <si>
    <t>PT. MULTI FERTIGUNG SOLUTION</t>
  </si>
  <si>
    <t>PT. KINDWIN LIGHTING INDONESIA</t>
  </si>
  <si>
    <t>PT CRODA INDONESIA</t>
  </si>
  <si>
    <t>PT. ACON INDONESIA</t>
  </si>
  <si>
    <t>PT. URC INDONESIA</t>
  </si>
  <si>
    <t>PT. PANEL ASRI PERKASA</t>
  </si>
  <si>
    <t>PT. RECKITT BENCKISER INDONESIA</t>
  </si>
  <si>
    <t>PT. YASUFUKU INDONESIA</t>
  </si>
  <si>
    <t>PT. MUNHEAN PUMA PERKASA</t>
  </si>
  <si>
    <t>PT. FONTERRA BRANDS INDONESIA</t>
  </si>
  <si>
    <t>PT. OGAWA INDONESIA</t>
  </si>
  <si>
    <t>PT. MATAHARI ALKA</t>
  </si>
  <si>
    <t>PT. SINAR ALUM SARANA</t>
  </si>
  <si>
    <t>CV. PERDANA DELTA PRIMA</t>
  </si>
  <si>
    <t>PT. OTSCON SAFETY INDONESIA</t>
  </si>
  <si>
    <t>PT. REKAGUNATEK PERSADA</t>
  </si>
  <si>
    <t>PT. FOODEX INTI INGREDIENTS</t>
  </si>
  <si>
    <t>PT. GOKAK INDONESIA</t>
  </si>
  <si>
    <t>PT. ANUGERAH ALAM GUMILANG</t>
  </si>
  <si>
    <t>PT. WIRA DEREKINDO</t>
  </si>
  <si>
    <t>PT. MARUBENIITOCHU STEEL INDONESIA</t>
  </si>
  <si>
    <t>PT. INDOJAYA TAHTA ANUGERAH</t>
  </si>
  <si>
    <t>PT. AXELERA MOTO INDONESIA</t>
  </si>
  <si>
    <t>PT. GITINDO PRISMA TAMA</t>
  </si>
  <si>
    <t>PT. REVO INTERNATIONAL INDUSTRY</t>
  </si>
  <si>
    <t>PT. BADRA KENCANA SUKSES MAKMUR</t>
  </si>
  <si>
    <t>PT. PRIMA PERAHU AGUNG</t>
  </si>
  <si>
    <t>PT. PERMATA MURNI INDAH</t>
  </si>
  <si>
    <t>PT. PURI MANUNGGAL SEJAHTERA</t>
  </si>
  <si>
    <t>PT. CAHYA INDOLESTARI</t>
  </si>
  <si>
    <t>PT. MILLEFLURE INDONESIA</t>
  </si>
  <si>
    <t>PT. YUTO PACKAGING TECHNOLOGY INDONESIA</t>
  </si>
  <si>
    <t>PT. GOLDEN DACRON</t>
  </si>
  <si>
    <t>PT. INDOBOLT JAYA MAKMUR</t>
  </si>
  <si>
    <t>CV. SUN PACIFIC</t>
  </si>
  <si>
    <t>PT. DAGANG BARANG SINAR INDONESIA</t>
  </si>
  <si>
    <t>TOTAL BM</t>
  </si>
  <si>
    <t>JUMLAH PIB</t>
  </si>
  <si>
    <t>TOTAL BM / PIB</t>
  </si>
  <si>
    <t>JUMLAH BM TERBESAR PER 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</si>
</sst>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-[$Rp-421]* #,##0.00_-;\-[$Rp-421]* #,##0.00_-;_-[$Rp-421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8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8" fontId="0" fillId="0" borderId="1" xfId="1" applyNumberFormat="1" applyFont="1" applyBorder="1"/>
    <xf numFmtId="168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6C57-4055-4AD0-933F-845B3440D6F3}">
  <dimension ref="A1:D51"/>
  <sheetViews>
    <sheetView topLeftCell="A7" workbookViewId="0">
      <selection activeCell="C31" sqref="C31"/>
    </sheetView>
  </sheetViews>
  <sheetFormatPr defaultRowHeight="15" x14ac:dyDescent="0.25"/>
  <cols>
    <col min="1" max="1" width="49.7109375" style="1" bestFit="1" customWidth="1"/>
    <col min="2" max="2" width="9.140625" style="1" customWidth="1"/>
    <col min="3" max="3" width="20.28515625" style="4" bestFit="1" customWidth="1"/>
    <col min="4" max="4" width="17.7109375" style="1" bestFit="1" customWidth="1"/>
    <col min="5" max="16384" width="9.140625" style="1"/>
  </cols>
  <sheetData>
    <row r="1" spans="1:4" x14ac:dyDescent="0.25">
      <c r="D1" s="1" t="s">
        <v>67</v>
      </c>
    </row>
    <row r="2" spans="1:4" x14ac:dyDescent="0.25">
      <c r="A2" s="1" t="s">
        <v>7</v>
      </c>
      <c r="B2" s="2">
        <v>300</v>
      </c>
      <c r="C2" s="4">
        <v>818015000</v>
      </c>
      <c r="D2" s="4">
        <v>2726716.6666666665</v>
      </c>
    </row>
    <row r="3" spans="1:4" x14ac:dyDescent="0.25">
      <c r="A3" s="1" t="s">
        <v>25</v>
      </c>
      <c r="B3" s="2">
        <v>83</v>
      </c>
      <c r="C3" s="4">
        <v>357863000</v>
      </c>
      <c r="D3" s="4">
        <v>4311602.4096385539</v>
      </c>
    </row>
    <row r="4" spans="1:4" x14ac:dyDescent="0.25">
      <c r="A4" s="1" t="s">
        <v>0</v>
      </c>
      <c r="B4" s="2">
        <v>4155</v>
      </c>
      <c r="C4" s="4">
        <v>33226945000</v>
      </c>
      <c r="D4" s="4">
        <v>7996858.0024067387</v>
      </c>
    </row>
    <row r="5" spans="1:4" x14ac:dyDescent="0.25">
      <c r="A5" s="1" t="s">
        <v>10</v>
      </c>
      <c r="B5" s="2">
        <v>232</v>
      </c>
      <c r="C5" s="4">
        <v>2025568000</v>
      </c>
      <c r="D5" s="4">
        <v>8730896.5517241377</v>
      </c>
    </row>
    <row r="6" spans="1:4" x14ac:dyDescent="0.25">
      <c r="A6" s="1" t="s">
        <v>38</v>
      </c>
      <c r="B6" s="2">
        <v>50</v>
      </c>
      <c r="C6" s="4">
        <v>553880000</v>
      </c>
      <c r="D6" s="4">
        <v>11077600</v>
      </c>
    </row>
    <row r="7" spans="1:4" x14ac:dyDescent="0.25">
      <c r="A7" s="1" t="s">
        <v>3</v>
      </c>
      <c r="B7" s="2">
        <v>679</v>
      </c>
      <c r="C7" s="4">
        <v>7991206000</v>
      </c>
      <c r="D7" s="4">
        <v>11769081.001472754</v>
      </c>
    </row>
    <row r="8" spans="1:4" x14ac:dyDescent="0.25">
      <c r="A8" s="1" t="s">
        <v>13</v>
      </c>
      <c r="B8" s="2">
        <v>179</v>
      </c>
      <c r="C8" s="4">
        <v>2120914000</v>
      </c>
      <c r="D8" s="4">
        <v>11848681.564245811</v>
      </c>
    </row>
    <row r="9" spans="1:4" x14ac:dyDescent="0.25">
      <c r="A9" s="1" t="s">
        <v>14</v>
      </c>
      <c r="B9" s="2">
        <v>152</v>
      </c>
      <c r="C9" s="4">
        <v>1859258000</v>
      </c>
      <c r="D9" s="4">
        <v>12231960.52631579</v>
      </c>
    </row>
    <row r="10" spans="1:4" x14ac:dyDescent="0.25">
      <c r="A10" s="1" t="s">
        <v>6</v>
      </c>
      <c r="B10" s="2">
        <v>307</v>
      </c>
      <c r="C10" s="4">
        <v>3983118000</v>
      </c>
      <c r="D10" s="4">
        <v>12974325.732899023</v>
      </c>
    </row>
    <row r="11" spans="1:4" x14ac:dyDescent="0.25">
      <c r="A11" s="1" t="s">
        <v>15</v>
      </c>
      <c r="B11" s="2">
        <v>144</v>
      </c>
      <c r="C11" s="4">
        <v>2105737000</v>
      </c>
      <c r="D11" s="4">
        <v>14623173.611111112</v>
      </c>
    </row>
    <row r="12" spans="1:4" x14ac:dyDescent="0.25">
      <c r="A12" s="1" t="s">
        <v>5</v>
      </c>
      <c r="B12" s="2">
        <v>338</v>
      </c>
      <c r="C12" s="4">
        <v>5717415000</v>
      </c>
      <c r="D12" s="4">
        <v>16915428.994082842</v>
      </c>
    </row>
    <row r="13" spans="1:4" x14ac:dyDescent="0.25">
      <c r="A13" s="1" t="s">
        <v>20</v>
      </c>
      <c r="B13" s="2">
        <v>116</v>
      </c>
      <c r="C13" s="4">
        <v>2454849000</v>
      </c>
      <c r="D13" s="4">
        <v>21162491.379310343</v>
      </c>
    </row>
    <row r="14" spans="1:4" x14ac:dyDescent="0.25">
      <c r="A14" s="1" t="s">
        <v>1</v>
      </c>
      <c r="B14" s="2">
        <v>3822</v>
      </c>
      <c r="C14" s="4">
        <v>83085034000</v>
      </c>
      <c r="D14" s="4">
        <v>21738627.42019885</v>
      </c>
    </row>
    <row r="15" spans="1:4" x14ac:dyDescent="0.25">
      <c r="A15" s="1" t="s">
        <v>48</v>
      </c>
      <c r="B15" s="2">
        <v>41</v>
      </c>
      <c r="C15" s="4">
        <v>977839000</v>
      </c>
      <c r="D15" s="4">
        <v>23849731.707317073</v>
      </c>
    </row>
    <row r="16" spans="1:4" x14ac:dyDescent="0.25">
      <c r="A16" s="1" t="s">
        <v>21</v>
      </c>
      <c r="B16" s="2">
        <v>113</v>
      </c>
      <c r="C16" s="4">
        <v>2755137000</v>
      </c>
      <c r="D16" s="4">
        <v>24381743.362831857</v>
      </c>
    </row>
    <row r="17" spans="1:4" x14ac:dyDescent="0.25">
      <c r="A17" s="1" t="s">
        <v>9</v>
      </c>
      <c r="B17" s="2">
        <v>234</v>
      </c>
      <c r="C17" s="4">
        <v>6128215000</v>
      </c>
      <c r="D17" s="4">
        <v>26188952.991452992</v>
      </c>
    </row>
    <row r="18" spans="1:4" x14ac:dyDescent="0.25">
      <c r="A18" s="1" t="s">
        <v>27</v>
      </c>
      <c r="B18" s="2">
        <v>80</v>
      </c>
      <c r="C18" s="4">
        <v>2339620000</v>
      </c>
      <c r="D18" s="4">
        <v>29245250</v>
      </c>
    </row>
    <row r="19" spans="1:4" x14ac:dyDescent="0.25">
      <c r="A19" s="1" t="s">
        <v>30</v>
      </c>
      <c r="B19" s="2">
        <v>75</v>
      </c>
      <c r="C19" s="4">
        <v>2676848000</v>
      </c>
      <c r="D19" s="4">
        <v>35691306.666666664</v>
      </c>
    </row>
    <row r="20" spans="1:4" x14ac:dyDescent="0.25">
      <c r="A20" s="1" t="s">
        <v>4</v>
      </c>
      <c r="B20" s="2">
        <v>357</v>
      </c>
      <c r="C20" s="4">
        <v>12755881000</v>
      </c>
      <c r="D20" s="4">
        <v>35730759.103641458</v>
      </c>
    </row>
    <row r="21" spans="1:4" x14ac:dyDescent="0.25">
      <c r="A21" s="1" t="s">
        <v>23</v>
      </c>
      <c r="B21" s="2">
        <v>88</v>
      </c>
      <c r="C21" s="4">
        <v>3325495000</v>
      </c>
      <c r="D21" s="4">
        <v>37789715.909090906</v>
      </c>
    </row>
    <row r="22" spans="1:4" x14ac:dyDescent="0.25">
      <c r="A22" s="1" t="s">
        <v>2</v>
      </c>
      <c r="B22" s="2">
        <v>883</v>
      </c>
      <c r="C22" s="4">
        <v>34771266000</v>
      </c>
      <c r="D22" s="4">
        <v>39378557.191392981</v>
      </c>
    </row>
    <row r="23" spans="1:4" x14ac:dyDescent="0.25">
      <c r="A23" s="1" t="s">
        <v>16</v>
      </c>
      <c r="B23" s="2">
        <v>138</v>
      </c>
      <c r="C23" s="4">
        <v>9805389000</v>
      </c>
      <c r="D23" s="4">
        <v>71053543.478260875</v>
      </c>
    </row>
    <row r="24" spans="1:4" x14ac:dyDescent="0.25">
      <c r="A24" s="1" t="s">
        <v>49</v>
      </c>
      <c r="B24" s="2">
        <v>40</v>
      </c>
      <c r="C24" s="4">
        <v>2963118000</v>
      </c>
      <c r="D24" s="4">
        <v>74077950</v>
      </c>
    </row>
    <row r="25" spans="1:4" x14ac:dyDescent="0.25">
      <c r="A25" s="1" t="s">
        <v>43</v>
      </c>
      <c r="B25" s="2">
        <v>47</v>
      </c>
      <c r="C25" s="4">
        <v>3989705000</v>
      </c>
      <c r="D25" s="4">
        <v>84887340.425531909</v>
      </c>
    </row>
    <row r="26" spans="1:4" x14ac:dyDescent="0.25">
      <c r="A26" s="1" t="s">
        <v>34</v>
      </c>
      <c r="B26" s="2">
        <v>61</v>
      </c>
      <c r="C26" s="4">
        <v>5516952000</v>
      </c>
      <c r="D26" s="4">
        <v>90441836.065573767</v>
      </c>
    </row>
    <row r="27" spans="1:4" x14ac:dyDescent="0.25">
      <c r="A27" s="1" t="s">
        <v>42</v>
      </c>
      <c r="B27" s="2">
        <v>47</v>
      </c>
      <c r="C27" s="4">
        <v>4263239000</v>
      </c>
      <c r="D27" s="4">
        <v>90707212.765957445</v>
      </c>
    </row>
    <row r="28" spans="1:4" x14ac:dyDescent="0.25">
      <c r="A28" s="1" t="s">
        <v>12</v>
      </c>
      <c r="B28" s="2">
        <v>200</v>
      </c>
      <c r="C28" s="4">
        <v>32007855000</v>
      </c>
      <c r="D28" s="4">
        <v>160039275</v>
      </c>
    </row>
    <row r="29" spans="1:4" x14ac:dyDescent="0.25">
      <c r="A29" s="1" t="s">
        <v>31</v>
      </c>
      <c r="B29" s="2">
        <v>70</v>
      </c>
      <c r="C29" s="4">
        <v>11841833000</v>
      </c>
      <c r="D29" s="4">
        <v>169169042.85714287</v>
      </c>
    </row>
    <row r="30" spans="1:4" x14ac:dyDescent="0.25">
      <c r="A30" s="1" t="s">
        <v>19</v>
      </c>
      <c r="B30" s="2">
        <v>117</v>
      </c>
      <c r="C30" s="4">
        <v>30450888000</v>
      </c>
      <c r="D30" s="4">
        <v>260264000</v>
      </c>
    </row>
    <row r="31" spans="1:4" x14ac:dyDescent="0.25">
      <c r="A31" s="1" t="s">
        <v>8</v>
      </c>
      <c r="B31" s="2">
        <v>274</v>
      </c>
      <c r="C31" s="4" t="e">
        <v>#N/A</v>
      </c>
      <c r="D31" s="4" t="e">
        <v>#N/A</v>
      </c>
    </row>
    <row r="32" spans="1:4" x14ac:dyDescent="0.25">
      <c r="A32" s="1" t="s">
        <v>11</v>
      </c>
      <c r="B32" s="2">
        <v>204</v>
      </c>
      <c r="C32" s="4" t="e">
        <v>#N/A</v>
      </c>
      <c r="D32" s="4" t="e">
        <v>#N/A</v>
      </c>
    </row>
    <row r="33" spans="1:4" x14ac:dyDescent="0.25">
      <c r="A33" s="1" t="s">
        <v>17</v>
      </c>
      <c r="B33" s="2">
        <v>124</v>
      </c>
      <c r="C33" s="4" t="e">
        <v>#N/A</v>
      </c>
      <c r="D33" s="4" t="e">
        <v>#N/A</v>
      </c>
    </row>
    <row r="34" spans="1:4" x14ac:dyDescent="0.25">
      <c r="A34" s="1" t="s">
        <v>18</v>
      </c>
      <c r="B34" s="2">
        <v>123</v>
      </c>
      <c r="C34" s="4" t="e">
        <v>#N/A</v>
      </c>
      <c r="D34" s="4" t="e">
        <v>#N/A</v>
      </c>
    </row>
    <row r="35" spans="1:4" x14ac:dyDescent="0.25">
      <c r="A35" s="1" t="s">
        <v>22</v>
      </c>
      <c r="B35" s="2">
        <v>94</v>
      </c>
      <c r="C35" s="4" t="e">
        <v>#N/A</v>
      </c>
      <c r="D35" s="4" t="e">
        <v>#N/A</v>
      </c>
    </row>
    <row r="36" spans="1:4" x14ac:dyDescent="0.25">
      <c r="A36" s="1" t="s">
        <v>24</v>
      </c>
      <c r="B36" s="2">
        <v>84</v>
      </c>
      <c r="C36" s="4" t="e">
        <v>#N/A</v>
      </c>
      <c r="D36" s="4" t="e">
        <v>#N/A</v>
      </c>
    </row>
    <row r="37" spans="1:4" x14ac:dyDescent="0.25">
      <c r="A37" s="1" t="s">
        <v>26</v>
      </c>
      <c r="B37" s="2">
        <v>83</v>
      </c>
      <c r="C37" s="4" t="e">
        <v>#N/A</v>
      </c>
      <c r="D37" s="4" t="e">
        <v>#N/A</v>
      </c>
    </row>
    <row r="38" spans="1:4" x14ac:dyDescent="0.25">
      <c r="A38" s="1" t="s">
        <v>28</v>
      </c>
      <c r="B38" s="2">
        <v>79</v>
      </c>
      <c r="C38" s="4" t="e">
        <v>#N/A</v>
      </c>
      <c r="D38" s="4" t="e">
        <v>#N/A</v>
      </c>
    </row>
    <row r="39" spans="1:4" x14ac:dyDescent="0.25">
      <c r="A39" s="1" t="s">
        <v>29</v>
      </c>
      <c r="B39" s="2">
        <v>76</v>
      </c>
      <c r="C39" s="4" t="e">
        <v>#N/A</v>
      </c>
      <c r="D39" s="4" t="e">
        <v>#N/A</v>
      </c>
    </row>
    <row r="40" spans="1:4" x14ac:dyDescent="0.25">
      <c r="A40" s="1" t="s">
        <v>32</v>
      </c>
      <c r="B40" s="2">
        <v>69</v>
      </c>
      <c r="C40" s="4" t="e">
        <v>#N/A</v>
      </c>
      <c r="D40" s="4" t="e">
        <v>#N/A</v>
      </c>
    </row>
    <row r="41" spans="1:4" x14ac:dyDescent="0.25">
      <c r="A41" s="1" t="s">
        <v>33</v>
      </c>
      <c r="B41" s="2">
        <v>66</v>
      </c>
      <c r="C41" s="4" t="e">
        <v>#N/A</v>
      </c>
      <c r="D41" s="4" t="e">
        <v>#N/A</v>
      </c>
    </row>
    <row r="42" spans="1:4" x14ac:dyDescent="0.25">
      <c r="A42" s="1" t="s">
        <v>35</v>
      </c>
      <c r="B42" s="2">
        <v>56</v>
      </c>
      <c r="C42" s="4" t="e">
        <v>#N/A</v>
      </c>
      <c r="D42" s="4" t="e">
        <v>#N/A</v>
      </c>
    </row>
    <row r="43" spans="1:4" x14ac:dyDescent="0.25">
      <c r="A43" s="1" t="s">
        <v>36</v>
      </c>
      <c r="B43" s="2">
        <v>56</v>
      </c>
      <c r="C43" s="4" t="e">
        <v>#N/A</v>
      </c>
      <c r="D43" s="4" t="e">
        <v>#N/A</v>
      </c>
    </row>
    <row r="44" spans="1:4" x14ac:dyDescent="0.25">
      <c r="A44" s="1" t="s">
        <v>37</v>
      </c>
      <c r="B44" s="2">
        <v>51</v>
      </c>
      <c r="C44" s="4" t="e">
        <v>#N/A</v>
      </c>
      <c r="D44" s="4" t="e">
        <v>#N/A</v>
      </c>
    </row>
    <row r="45" spans="1:4" x14ac:dyDescent="0.25">
      <c r="A45" s="1" t="s">
        <v>39</v>
      </c>
      <c r="B45" s="2">
        <v>49</v>
      </c>
      <c r="C45" s="4" t="e">
        <v>#N/A</v>
      </c>
      <c r="D45" s="4" t="e">
        <v>#N/A</v>
      </c>
    </row>
    <row r="46" spans="1:4" x14ac:dyDescent="0.25">
      <c r="A46" s="1" t="s">
        <v>40</v>
      </c>
      <c r="B46" s="2">
        <v>48</v>
      </c>
      <c r="C46" s="4" t="e">
        <v>#N/A</v>
      </c>
      <c r="D46" s="4" t="e">
        <v>#N/A</v>
      </c>
    </row>
    <row r="47" spans="1:4" x14ac:dyDescent="0.25">
      <c r="A47" s="1" t="s">
        <v>41</v>
      </c>
      <c r="B47" s="2">
        <v>48</v>
      </c>
      <c r="C47" s="4" t="e">
        <v>#N/A</v>
      </c>
      <c r="D47" s="4" t="e">
        <v>#N/A</v>
      </c>
    </row>
    <row r="48" spans="1:4" x14ac:dyDescent="0.25">
      <c r="A48" s="1" t="s">
        <v>44</v>
      </c>
      <c r="B48" s="2">
        <v>45</v>
      </c>
      <c r="C48" s="4" t="e">
        <v>#N/A</v>
      </c>
      <c r="D48" s="4" t="e">
        <v>#N/A</v>
      </c>
    </row>
    <row r="49" spans="1:4" x14ac:dyDescent="0.25">
      <c r="A49" s="1" t="s">
        <v>45</v>
      </c>
      <c r="B49" s="2">
        <v>43</v>
      </c>
      <c r="C49" s="4" t="e">
        <v>#N/A</v>
      </c>
      <c r="D49" s="4" t="e">
        <v>#N/A</v>
      </c>
    </row>
    <row r="50" spans="1:4" x14ac:dyDescent="0.25">
      <c r="A50" s="1" t="s">
        <v>46</v>
      </c>
      <c r="B50" s="2">
        <v>42</v>
      </c>
      <c r="C50" s="4" t="e">
        <v>#N/A</v>
      </c>
      <c r="D50" s="4" t="e">
        <v>#N/A</v>
      </c>
    </row>
    <row r="51" spans="1:4" x14ac:dyDescent="0.25">
      <c r="A51" s="1" t="s">
        <v>47</v>
      </c>
      <c r="B51" s="2">
        <v>42</v>
      </c>
      <c r="C51" s="4" t="e">
        <v>#N/A</v>
      </c>
      <c r="D51" s="4" t="e">
        <v>#N/A</v>
      </c>
    </row>
  </sheetData>
  <autoFilter ref="A1:D1" xr:uid="{44A98812-4D0B-4FEE-A9A5-5F40299E4C11}">
    <sortState ref="A2:D51">
      <sortCondition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B5C6-283C-4ADB-9B88-039298FC429A}">
  <sheetPr>
    <pageSetUpPr fitToPage="1"/>
  </sheetPr>
  <dimension ref="A1:E54"/>
  <sheetViews>
    <sheetView tabSelected="1" workbookViewId="0">
      <selection sqref="A1:E54"/>
    </sheetView>
  </sheetViews>
  <sheetFormatPr defaultRowHeight="15" x14ac:dyDescent="0.25"/>
  <cols>
    <col min="1" max="1" width="3.5703125" style="5" bestFit="1" customWidth="1"/>
    <col min="2" max="2" width="50.140625" bestFit="1" customWidth="1"/>
    <col min="3" max="3" width="20.28515625" style="3" bestFit="1" customWidth="1"/>
    <col min="4" max="4" width="7.85546875" style="5" customWidth="1"/>
    <col min="5" max="5" width="19.28515625" bestFit="1" customWidth="1"/>
  </cols>
  <sheetData>
    <row r="1" spans="1:5" x14ac:dyDescent="0.25">
      <c r="A1" s="13" t="s">
        <v>1068</v>
      </c>
      <c r="B1" s="13"/>
      <c r="C1" s="13"/>
      <c r="D1" s="13"/>
      <c r="E1" s="13"/>
    </row>
    <row r="2" spans="1:5" x14ac:dyDescent="0.25">
      <c r="A2" s="13"/>
      <c r="B2" s="13"/>
      <c r="C2" s="13"/>
      <c r="D2" s="13"/>
      <c r="E2" s="13"/>
    </row>
    <row r="4" spans="1:5" ht="30" x14ac:dyDescent="0.25">
      <c r="A4" s="6" t="s">
        <v>315</v>
      </c>
      <c r="B4" s="6" t="s">
        <v>193</v>
      </c>
      <c r="C4" s="7" t="s">
        <v>1065</v>
      </c>
      <c r="D4" s="12" t="s">
        <v>1066</v>
      </c>
      <c r="E4" s="6" t="s">
        <v>1067</v>
      </c>
    </row>
    <row r="5" spans="1:5" x14ac:dyDescent="0.25">
      <c r="A5" s="8">
        <v>1</v>
      </c>
      <c r="B5" s="9" t="s">
        <v>54</v>
      </c>
      <c r="C5" s="10">
        <v>1034606000</v>
      </c>
      <c r="D5" s="8">
        <v>1</v>
      </c>
      <c r="E5" s="11">
        <v>1034606000</v>
      </c>
    </row>
    <row r="6" spans="1:5" x14ac:dyDescent="0.25">
      <c r="A6" s="8">
        <v>2</v>
      </c>
      <c r="B6" s="9" t="s">
        <v>61</v>
      </c>
      <c r="C6" s="10">
        <v>472998000</v>
      </c>
      <c r="D6" s="8">
        <v>1</v>
      </c>
      <c r="E6" s="11">
        <v>472998000</v>
      </c>
    </row>
    <row r="7" spans="1:5" x14ac:dyDescent="0.25">
      <c r="A7" s="8">
        <v>3</v>
      </c>
      <c r="B7" s="9" t="s">
        <v>953</v>
      </c>
      <c r="C7" s="10">
        <v>438144000</v>
      </c>
      <c r="D7" s="8">
        <v>1</v>
      </c>
      <c r="E7" s="11">
        <v>438144000</v>
      </c>
    </row>
    <row r="8" spans="1:5" x14ac:dyDescent="0.25">
      <c r="A8" s="8">
        <v>4</v>
      </c>
      <c r="B8" s="9" t="s">
        <v>12</v>
      </c>
      <c r="C8" s="10">
        <v>32007855000</v>
      </c>
      <c r="D8" s="8">
        <v>112</v>
      </c>
      <c r="E8" s="11">
        <v>285784419.64285713</v>
      </c>
    </row>
    <row r="9" spans="1:5" x14ac:dyDescent="0.25">
      <c r="A9" s="8">
        <v>5</v>
      </c>
      <c r="B9" s="9" t="s">
        <v>19</v>
      </c>
      <c r="C9" s="10">
        <v>30450888000</v>
      </c>
      <c r="D9" s="8">
        <v>118</v>
      </c>
      <c r="E9" s="11">
        <v>258058372.88135594</v>
      </c>
    </row>
    <row r="10" spans="1:5" x14ac:dyDescent="0.25">
      <c r="A10" s="8">
        <v>6</v>
      </c>
      <c r="B10" s="9" t="s">
        <v>50</v>
      </c>
      <c r="C10" s="10">
        <v>2961712000</v>
      </c>
      <c r="D10" s="8">
        <v>14</v>
      </c>
      <c r="E10" s="11">
        <v>211550857.14285713</v>
      </c>
    </row>
    <row r="11" spans="1:5" x14ac:dyDescent="0.25">
      <c r="A11" s="8">
        <v>7</v>
      </c>
      <c r="B11" s="9" t="s">
        <v>31</v>
      </c>
      <c r="C11" s="10">
        <v>11841833000</v>
      </c>
      <c r="D11" s="8">
        <v>70</v>
      </c>
      <c r="E11" s="11">
        <v>169169042.85714287</v>
      </c>
    </row>
    <row r="12" spans="1:5" x14ac:dyDescent="0.25">
      <c r="A12" s="8">
        <v>8</v>
      </c>
      <c r="B12" s="9" t="s">
        <v>55</v>
      </c>
      <c r="C12" s="10">
        <v>955393000</v>
      </c>
      <c r="D12" s="8">
        <v>6</v>
      </c>
      <c r="E12" s="11">
        <v>159232166.66666666</v>
      </c>
    </row>
    <row r="13" spans="1:5" x14ac:dyDescent="0.25">
      <c r="A13" s="8">
        <v>9</v>
      </c>
      <c r="B13" s="9" t="s">
        <v>951</v>
      </c>
      <c r="C13" s="10">
        <v>949485000</v>
      </c>
      <c r="D13" s="8">
        <v>8</v>
      </c>
      <c r="E13" s="11">
        <v>118685625</v>
      </c>
    </row>
    <row r="14" spans="1:5" x14ac:dyDescent="0.25">
      <c r="A14" s="8">
        <v>10</v>
      </c>
      <c r="B14" s="9" t="s">
        <v>51</v>
      </c>
      <c r="C14" s="10">
        <v>1915210000</v>
      </c>
      <c r="D14" s="8">
        <v>17</v>
      </c>
      <c r="E14" s="11">
        <v>112659411.76470588</v>
      </c>
    </row>
    <row r="15" spans="1:5" x14ac:dyDescent="0.25">
      <c r="A15" s="8">
        <v>11</v>
      </c>
      <c r="B15" s="9" t="s">
        <v>52</v>
      </c>
      <c r="C15" s="10">
        <v>1306690000</v>
      </c>
      <c r="D15" s="8">
        <v>13</v>
      </c>
      <c r="E15" s="11">
        <v>100514615.38461539</v>
      </c>
    </row>
    <row r="16" spans="1:5" x14ac:dyDescent="0.25">
      <c r="A16" s="8">
        <v>12</v>
      </c>
      <c r="B16" s="9" t="s">
        <v>58</v>
      </c>
      <c r="C16" s="10">
        <v>726614000</v>
      </c>
      <c r="D16" s="8">
        <v>8</v>
      </c>
      <c r="E16" s="11">
        <v>90826750</v>
      </c>
    </row>
    <row r="17" spans="1:5" x14ac:dyDescent="0.25">
      <c r="A17" s="8">
        <v>13</v>
      </c>
      <c r="B17" s="9" t="s">
        <v>42</v>
      </c>
      <c r="C17" s="10">
        <v>4263239000</v>
      </c>
      <c r="D17" s="8">
        <v>47</v>
      </c>
      <c r="E17" s="11">
        <v>90707212.765957445</v>
      </c>
    </row>
    <row r="18" spans="1:5" x14ac:dyDescent="0.25">
      <c r="A18" s="8">
        <v>14</v>
      </c>
      <c r="B18" s="9" t="s">
        <v>34</v>
      </c>
      <c r="C18" s="10">
        <v>5516952000</v>
      </c>
      <c r="D18" s="8">
        <v>61</v>
      </c>
      <c r="E18" s="11">
        <v>90441836.065573767</v>
      </c>
    </row>
    <row r="19" spans="1:5" x14ac:dyDescent="0.25">
      <c r="A19" s="8">
        <v>15</v>
      </c>
      <c r="B19" s="9" t="s">
        <v>43</v>
      </c>
      <c r="C19" s="10">
        <v>3989705000</v>
      </c>
      <c r="D19" s="8">
        <v>47</v>
      </c>
      <c r="E19" s="11">
        <v>84887340.425531909</v>
      </c>
    </row>
    <row r="20" spans="1:5" x14ac:dyDescent="0.25">
      <c r="A20" s="8">
        <v>16</v>
      </c>
      <c r="B20" s="9" t="s">
        <v>62</v>
      </c>
      <c r="C20" s="10">
        <v>449886000</v>
      </c>
      <c r="D20" s="8">
        <v>6</v>
      </c>
      <c r="E20" s="11">
        <v>74981000</v>
      </c>
    </row>
    <row r="21" spans="1:5" x14ac:dyDescent="0.25">
      <c r="A21" s="8">
        <v>17</v>
      </c>
      <c r="B21" s="9" t="s">
        <v>49</v>
      </c>
      <c r="C21" s="10">
        <v>2963118000</v>
      </c>
      <c r="D21" s="8">
        <v>40</v>
      </c>
      <c r="E21" s="11">
        <v>74077950</v>
      </c>
    </row>
    <row r="22" spans="1:5" x14ac:dyDescent="0.25">
      <c r="A22" s="8">
        <v>18</v>
      </c>
      <c r="B22" s="9" t="s">
        <v>16</v>
      </c>
      <c r="C22" s="10">
        <v>9805389000</v>
      </c>
      <c r="D22" s="8">
        <v>138</v>
      </c>
      <c r="E22" s="11">
        <v>71053543.478260875</v>
      </c>
    </row>
    <row r="23" spans="1:5" x14ac:dyDescent="0.25">
      <c r="A23" s="8">
        <v>19</v>
      </c>
      <c r="B23" s="9" t="s">
        <v>53</v>
      </c>
      <c r="C23" s="10">
        <v>1048856000</v>
      </c>
      <c r="D23" s="8">
        <v>16</v>
      </c>
      <c r="E23" s="11">
        <v>65553500</v>
      </c>
    </row>
    <row r="24" spans="1:5" x14ac:dyDescent="0.25">
      <c r="A24" s="8">
        <v>20</v>
      </c>
      <c r="B24" s="9" t="s">
        <v>952</v>
      </c>
      <c r="C24" s="10">
        <v>821676000</v>
      </c>
      <c r="D24" s="8">
        <v>13</v>
      </c>
      <c r="E24" s="11">
        <v>63205846.153846152</v>
      </c>
    </row>
    <row r="25" spans="1:5" x14ac:dyDescent="0.25">
      <c r="A25" s="8">
        <v>21</v>
      </c>
      <c r="B25" s="9" t="s">
        <v>78</v>
      </c>
      <c r="C25" s="10">
        <v>12755881000</v>
      </c>
      <c r="D25" s="8">
        <v>246</v>
      </c>
      <c r="E25" s="11">
        <v>51853174.796747968</v>
      </c>
    </row>
    <row r="26" spans="1:5" x14ac:dyDescent="0.25">
      <c r="A26" s="8">
        <v>22</v>
      </c>
      <c r="B26" s="9" t="s">
        <v>63</v>
      </c>
      <c r="C26" s="10">
        <v>404498000</v>
      </c>
      <c r="D26" s="8">
        <v>8</v>
      </c>
      <c r="E26" s="11">
        <v>50562250</v>
      </c>
    </row>
    <row r="27" spans="1:5" x14ac:dyDescent="0.25">
      <c r="A27" s="8">
        <v>23</v>
      </c>
      <c r="B27" s="9" t="s">
        <v>2</v>
      </c>
      <c r="C27" s="10">
        <v>34771266000</v>
      </c>
      <c r="D27" s="8">
        <v>719</v>
      </c>
      <c r="E27" s="11">
        <v>48360592.489568844</v>
      </c>
    </row>
    <row r="28" spans="1:5" x14ac:dyDescent="0.25">
      <c r="A28" s="8">
        <v>24</v>
      </c>
      <c r="B28" s="9" t="s">
        <v>950</v>
      </c>
      <c r="C28" s="10">
        <v>1232854000</v>
      </c>
      <c r="D28" s="8">
        <v>27</v>
      </c>
      <c r="E28" s="11">
        <v>45661259.259259261</v>
      </c>
    </row>
    <row r="29" spans="1:5" x14ac:dyDescent="0.25">
      <c r="A29" s="8">
        <v>25</v>
      </c>
      <c r="B29" s="9" t="s">
        <v>56</v>
      </c>
      <c r="C29" s="10">
        <v>880200000</v>
      </c>
      <c r="D29" s="8">
        <v>22</v>
      </c>
      <c r="E29" s="11">
        <v>40009090.909090906</v>
      </c>
    </row>
    <row r="30" spans="1:5" x14ac:dyDescent="0.25">
      <c r="A30" s="8">
        <v>26</v>
      </c>
      <c r="B30" s="9" t="s">
        <v>57</v>
      </c>
      <c r="C30" s="10">
        <v>833227000</v>
      </c>
      <c r="D30" s="8">
        <v>21</v>
      </c>
      <c r="E30" s="11">
        <v>39677476.190476194</v>
      </c>
    </row>
    <row r="31" spans="1:5" x14ac:dyDescent="0.25">
      <c r="A31" s="8">
        <v>27</v>
      </c>
      <c r="B31" s="9" t="s">
        <v>23</v>
      </c>
      <c r="C31" s="10">
        <v>3325495000</v>
      </c>
      <c r="D31" s="8">
        <v>88</v>
      </c>
      <c r="E31" s="11">
        <v>37789715.909090906</v>
      </c>
    </row>
    <row r="32" spans="1:5" x14ac:dyDescent="0.25">
      <c r="A32" s="8">
        <v>28</v>
      </c>
      <c r="B32" s="9" t="s">
        <v>60</v>
      </c>
      <c r="C32" s="10">
        <v>511491000</v>
      </c>
      <c r="D32" s="8">
        <v>14</v>
      </c>
      <c r="E32" s="11">
        <v>36535071.428571425</v>
      </c>
    </row>
    <row r="33" spans="1:5" x14ac:dyDescent="0.25">
      <c r="A33" s="8">
        <v>29</v>
      </c>
      <c r="B33" s="9" t="s">
        <v>30</v>
      </c>
      <c r="C33" s="10">
        <v>2676848000</v>
      </c>
      <c r="D33" s="8">
        <v>75</v>
      </c>
      <c r="E33" s="11">
        <v>35691306.666666664</v>
      </c>
    </row>
    <row r="34" spans="1:5" x14ac:dyDescent="0.25">
      <c r="A34" s="8">
        <v>30</v>
      </c>
      <c r="B34" s="9" t="s">
        <v>27</v>
      </c>
      <c r="C34" s="10">
        <v>2339620000</v>
      </c>
      <c r="D34" s="8">
        <v>78</v>
      </c>
      <c r="E34" s="11">
        <v>29995128.205128204</v>
      </c>
    </row>
    <row r="35" spans="1:5" x14ac:dyDescent="0.25">
      <c r="A35" s="8">
        <v>31</v>
      </c>
      <c r="B35" s="9" t="s">
        <v>21</v>
      </c>
      <c r="C35" s="10">
        <v>2755137000</v>
      </c>
      <c r="D35" s="8">
        <v>97</v>
      </c>
      <c r="E35" s="11">
        <v>28403474.226804122</v>
      </c>
    </row>
    <row r="36" spans="1:5" x14ac:dyDescent="0.25">
      <c r="A36" s="8">
        <v>32</v>
      </c>
      <c r="B36" s="9" t="s">
        <v>948</v>
      </c>
      <c r="C36" s="10">
        <v>6128215000</v>
      </c>
      <c r="D36" s="8">
        <v>234</v>
      </c>
      <c r="E36" s="11">
        <v>26188952.991452992</v>
      </c>
    </row>
    <row r="37" spans="1:5" x14ac:dyDescent="0.25">
      <c r="A37" s="8">
        <v>33</v>
      </c>
      <c r="B37" s="9" t="s">
        <v>48</v>
      </c>
      <c r="C37" s="10">
        <v>977839000</v>
      </c>
      <c r="D37" s="8">
        <v>41</v>
      </c>
      <c r="E37" s="11">
        <v>23849731.707317073</v>
      </c>
    </row>
    <row r="38" spans="1:5" x14ac:dyDescent="0.25">
      <c r="A38" s="8">
        <v>34</v>
      </c>
      <c r="B38" s="9" t="s">
        <v>20</v>
      </c>
      <c r="C38" s="10">
        <v>2454849000</v>
      </c>
      <c r="D38" s="8">
        <v>110</v>
      </c>
      <c r="E38" s="11">
        <v>22316809.09090909</v>
      </c>
    </row>
    <row r="39" spans="1:5" x14ac:dyDescent="0.25">
      <c r="A39" s="8">
        <v>35</v>
      </c>
      <c r="B39" s="9" t="s">
        <v>1</v>
      </c>
      <c r="C39" s="10">
        <v>83085034000</v>
      </c>
      <c r="D39" s="8">
        <v>3831</v>
      </c>
      <c r="E39" s="11">
        <v>21687557.817802139</v>
      </c>
    </row>
    <row r="40" spans="1:5" x14ac:dyDescent="0.25">
      <c r="A40" s="8">
        <v>36</v>
      </c>
      <c r="B40" s="9" t="s">
        <v>59</v>
      </c>
      <c r="C40" s="10">
        <v>671937000</v>
      </c>
      <c r="D40" s="8">
        <v>31</v>
      </c>
      <c r="E40" s="11">
        <v>21675387.096774194</v>
      </c>
    </row>
    <row r="41" spans="1:5" x14ac:dyDescent="0.25">
      <c r="A41" s="8">
        <v>37</v>
      </c>
      <c r="B41" s="9" t="s">
        <v>15</v>
      </c>
      <c r="C41" s="10">
        <v>2105737000</v>
      </c>
      <c r="D41" s="8">
        <v>110</v>
      </c>
      <c r="E41" s="11">
        <v>19143063.636363637</v>
      </c>
    </row>
    <row r="42" spans="1:5" x14ac:dyDescent="0.25">
      <c r="A42" s="8">
        <v>38</v>
      </c>
      <c r="B42" s="9" t="s">
        <v>6</v>
      </c>
      <c r="C42" s="10">
        <v>3983118000</v>
      </c>
      <c r="D42" s="8">
        <v>232</v>
      </c>
      <c r="E42" s="11">
        <v>17168612.068965517</v>
      </c>
    </row>
    <row r="43" spans="1:5" x14ac:dyDescent="0.25">
      <c r="A43" s="8">
        <v>39</v>
      </c>
      <c r="B43" s="9" t="s">
        <v>5</v>
      </c>
      <c r="C43" s="10">
        <v>5717415000</v>
      </c>
      <c r="D43" s="8">
        <v>338</v>
      </c>
      <c r="E43" s="11">
        <v>16915428.994082842</v>
      </c>
    </row>
    <row r="44" spans="1:5" x14ac:dyDescent="0.25">
      <c r="A44" s="8">
        <v>40</v>
      </c>
      <c r="B44" s="9" t="s">
        <v>38</v>
      </c>
      <c r="C44" s="10">
        <v>553880000</v>
      </c>
      <c r="D44" s="8">
        <v>36</v>
      </c>
      <c r="E44" s="11">
        <v>15385555.555555556</v>
      </c>
    </row>
    <row r="45" spans="1:5" x14ac:dyDescent="0.25">
      <c r="A45" s="8">
        <v>41</v>
      </c>
      <c r="B45" s="9" t="s">
        <v>66</v>
      </c>
      <c r="C45" s="10">
        <v>353500000</v>
      </c>
      <c r="D45" s="8">
        <v>26</v>
      </c>
      <c r="E45" s="11">
        <v>13596153.846153846</v>
      </c>
    </row>
    <row r="46" spans="1:5" x14ac:dyDescent="0.25">
      <c r="A46" s="8">
        <v>42</v>
      </c>
      <c r="B46" s="9" t="s">
        <v>64</v>
      </c>
      <c r="C46" s="10">
        <v>387957000</v>
      </c>
      <c r="D46" s="8">
        <v>29</v>
      </c>
      <c r="E46" s="11">
        <v>13377827.586206896</v>
      </c>
    </row>
    <row r="47" spans="1:5" x14ac:dyDescent="0.25">
      <c r="A47" s="8">
        <v>43</v>
      </c>
      <c r="B47" s="9" t="s">
        <v>65</v>
      </c>
      <c r="C47" s="10">
        <v>383699000</v>
      </c>
      <c r="D47" s="8">
        <v>30</v>
      </c>
      <c r="E47" s="11">
        <v>12789966.666666666</v>
      </c>
    </row>
    <row r="48" spans="1:5" x14ac:dyDescent="0.25">
      <c r="A48" s="8">
        <v>44</v>
      </c>
      <c r="B48" s="9" t="s">
        <v>14</v>
      </c>
      <c r="C48" s="10">
        <v>1859258000</v>
      </c>
      <c r="D48" s="8">
        <v>152</v>
      </c>
      <c r="E48" s="11">
        <v>12231960.52631579</v>
      </c>
    </row>
    <row r="49" spans="1:5" x14ac:dyDescent="0.25">
      <c r="A49" s="8">
        <v>45</v>
      </c>
      <c r="B49" s="9" t="s">
        <v>949</v>
      </c>
      <c r="C49" s="10">
        <v>2120914000</v>
      </c>
      <c r="D49" s="8">
        <v>179</v>
      </c>
      <c r="E49" s="11">
        <v>11848681.564245811</v>
      </c>
    </row>
    <row r="50" spans="1:5" x14ac:dyDescent="0.25">
      <c r="A50" s="8">
        <v>46</v>
      </c>
      <c r="B50" s="9" t="s">
        <v>3</v>
      </c>
      <c r="C50" s="10">
        <v>7991206000</v>
      </c>
      <c r="D50" s="8">
        <v>682</v>
      </c>
      <c r="E50" s="11">
        <v>11717310.850439882</v>
      </c>
    </row>
    <row r="51" spans="1:5" x14ac:dyDescent="0.25">
      <c r="A51" s="8">
        <v>47</v>
      </c>
      <c r="B51" s="9" t="s">
        <v>10</v>
      </c>
      <c r="C51" s="10">
        <v>2025568000</v>
      </c>
      <c r="D51" s="8">
        <v>202</v>
      </c>
      <c r="E51" s="11">
        <v>10027564.356435644</v>
      </c>
    </row>
    <row r="52" spans="1:5" x14ac:dyDescent="0.25">
      <c r="A52" s="8">
        <v>48</v>
      </c>
      <c r="B52" s="9" t="s">
        <v>0</v>
      </c>
      <c r="C52" s="10">
        <v>33226945000</v>
      </c>
      <c r="D52" s="8">
        <v>4158</v>
      </c>
      <c r="E52" s="11">
        <v>7991088.2635882637</v>
      </c>
    </row>
    <row r="53" spans="1:5" x14ac:dyDescent="0.25">
      <c r="A53" s="8">
        <v>49</v>
      </c>
      <c r="B53" s="9" t="s">
        <v>25</v>
      </c>
      <c r="C53" s="10">
        <v>357863000</v>
      </c>
      <c r="D53" s="8">
        <v>83</v>
      </c>
      <c r="E53" s="11">
        <v>4311602.4096385539</v>
      </c>
    </row>
    <row r="54" spans="1:5" x14ac:dyDescent="0.25">
      <c r="A54" s="8">
        <v>50</v>
      </c>
      <c r="B54" s="9" t="s">
        <v>7</v>
      </c>
      <c r="C54" s="10">
        <v>818015000</v>
      </c>
      <c r="D54" s="8">
        <v>301</v>
      </c>
      <c r="E54" s="11">
        <v>2717657.80730897</v>
      </c>
    </row>
  </sheetData>
  <autoFilter ref="B4:E4" xr:uid="{F95CE586-E3F6-4B75-8AFA-B4588B611F09}">
    <sortState ref="B5:E54">
      <sortCondition descending="1" ref="E4"/>
    </sortState>
  </autoFilter>
  <mergeCells count="1">
    <mergeCell ref="A1:E2"/>
  </mergeCells>
  <pageMargins left="0.25" right="0.25" top="0.25" bottom="0.25" header="0.3" footer="0.3"/>
  <pageSetup paperSize="9" scale="99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DE40-B2BA-4F8A-B74D-F12B7DC155EB}">
  <dimension ref="A1:C230"/>
  <sheetViews>
    <sheetView topLeftCell="A38" workbookViewId="0">
      <selection activeCell="B56" sqref="B56"/>
    </sheetView>
  </sheetViews>
  <sheetFormatPr defaultRowHeight="15" x14ac:dyDescent="0.25"/>
  <cols>
    <col min="1" max="1" width="19.28515625" bestFit="1" customWidth="1"/>
    <col min="2" max="2" width="52.140625" bestFit="1" customWidth="1"/>
    <col min="3" max="3" width="5" bestFit="1" customWidth="1"/>
  </cols>
  <sheetData>
    <row r="1" spans="1:3" x14ac:dyDescent="0.25">
      <c r="A1" t="s">
        <v>192</v>
      </c>
      <c r="C1" t="s">
        <v>194</v>
      </c>
    </row>
    <row r="2" spans="1:3" x14ac:dyDescent="0.25">
      <c r="A2" t="s">
        <v>70</v>
      </c>
      <c r="B2" t="s">
        <v>0</v>
      </c>
      <c r="C2">
        <v>4158</v>
      </c>
    </row>
    <row r="3" spans="1:3" x14ac:dyDescent="0.25">
      <c r="A3" t="s">
        <v>71</v>
      </c>
      <c r="B3" t="s">
        <v>1</v>
      </c>
      <c r="C3">
        <v>3831</v>
      </c>
    </row>
    <row r="4" spans="1:3" x14ac:dyDescent="0.25">
      <c r="A4" t="s">
        <v>72</v>
      </c>
      <c r="B4" t="s">
        <v>2</v>
      </c>
      <c r="C4">
        <v>719</v>
      </c>
    </row>
    <row r="5" spans="1:3" x14ac:dyDescent="0.25">
      <c r="A5" t="s">
        <v>73</v>
      </c>
      <c r="B5" t="s">
        <v>3</v>
      </c>
      <c r="C5">
        <v>682</v>
      </c>
    </row>
    <row r="6" spans="1:3" x14ac:dyDescent="0.25">
      <c r="A6" t="s">
        <v>74</v>
      </c>
      <c r="B6" t="s">
        <v>5</v>
      </c>
      <c r="C6">
        <v>338</v>
      </c>
    </row>
    <row r="7" spans="1:3" x14ac:dyDescent="0.25">
      <c r="A7" t="s">
        <v>75</v>
      </c>
      <c r="B7" t="s">
        <v>7</v>
      </c>
      <c r="C7">
        <v>301</v>
      </c>
    </row>
    <row r="8" spans="1:3" x14ac:dyDescent="0.25">
      <c r="A8" t="s">
        <v>76</v>
      </c>
      <c r="B8" t="s">
        <v>8</v>
      </c>
      <c r="C8">
        <v>275</v>
      </c>
    </row>
    <row r="9" spans="1:3" x14ac:dyDescent="0.25">
      <c r="A9" t="s">
        <v>77</v>
      </c>
      <c r="B9" t="s">
        <v>78</v>
      </c>
      <c r="C9">
        <v>246</v>
      </c>
    </row>
    <row r="10" spans="1:3" x14ac:dyDescent="0.25">
      <c r="A10" t="s">
        <v>79</v>
      </c>
      <c r="B10" t="s">
        <v>948</v>
      </c>
      <c r="C10">
        <v>234</v>
      </c>
    </row>
    <row r="11" spans="1:3" x14ac:dyDescent="0.25">
      <c r="A11" t="s">
        <v>80</v>
      </c>
      <c r="B11" t="s">
        <v>6</v>
      </c>
      <c r="C11">
        <v>232</v>
      </c>
    </row>
    <row r="12" spans="1:3" x14ac:dyDescent="0.25">
      <c r="A12" t="s">
        <v>81</v>
      </c>
      <c r="B12" t="s">
        <v>82</v>
      </c>
      <c r="C12">
        <v>204</v>
      </c>
    </row>
    <row r="13" spans="1:3" x14ac:dyDescent="0.25">
      <c r="A13" t="s">
        <v>83</v>
      </c>
      <c r="B13" t="s">
        <v>10</v>
      </c>
      <c r="C13">
        <v>202</v>
      </c>
    </row>
    <row r="14" spans="1:3" x14ac:dyDescent="0.25">
      <c r="A14" t="s">
        <v>84</v>
      </c>
      <c r="B14" t="s">
        <v>949</v>
      </c>
      <c r="C14">
        <v>179</v>
      </c>
    </row>
    <row r="15" spans="1:3" x14ac:dyDescent="0.25">
      <c r="A15" t="s">
        <v>72</v>
      </c>
      <c r="B15" t="s">
        <v>85</v>
      </c>
      <c r="C15">
        <v>165</v>
      </c>
    </row>
    <row r="16" spans="1:3" x14ac:dyDescent="0.25">
      <c r="A16" t="s">
        <v>86</v>
      </c>
      <c r="B16" t="s">
        <v>14</v>
      </c>
      <c r="C16">
        <v>152</v>
      </c>
    </row>
    <row r="17" spans="1:3" x14ac:dyDescent="0.25">
      <c r="A17" t="s">
        <v>87</v>
      </c>
      <c r="B17" t="s">
        <v>16</v>
      </c>
      <c r="C17">
        <v>138</v>
      </c>
    </row>
    <row r="18" spans="1:3" x14ac:dyDescent="0.25">
      <c r="A18" t="s">
        <v>88</v>
      </c>
      <c r="B18" t="s">
        <v>17</v>
      </c>
      <c r="C18">
        <v>124</v>
      </c>
    </row>
    <row r="19" spans="1:3" x14ac:dyDescent="0.25">
      <c r="A19" t="s">
        <v>89</v>
      </c>
      <c r="B19" t="s">
        <v>18</v>
      </c>
      <c r="C19">
        <v>123</v>
      </c>
    </row>
    <row r="20" spans="1:3" x14ac:dyDescent="0.25">
      <c r="A20" t="s">
        <v>90</v>
      </c>
      <c r="B20" t="s">
        <v>19</v>
      </c>
      <c r="C20">
        <v>118</v>
      </c>
    </row>
    <row r="21" spans="1:3" x14ac:dyDescent="0.25">
      <c r="A21" t="s">
        <v>91</v>
      </c>
      <c r="B21" t="s">
        <v>12</v>
      </c>
      <c r="C21">
        <v>112</v>
      </c>
    </row>
    <row r="22" spans="1:3" x14ac:dyDescent="0.25">
      <c r="A22" t="s">
        <v>92</v>
      </c>
      <c r="B22" t="s">
        <v>20</v>
      </c>
      <c r="C22">
        <v>110</v>
      </c>
    </row>
    <row r="23" spans="1:3" x14ac:dyDescent="0.25">
      <c r="A23" t="s">
        <v>93</v>
      </c>
      <c r="B23" t="s">
        <v>15</v>
      </c>
      <c r="C23">
        <v>110</v>
      </c>
    </row>
    <row r="24" spans="1:3" x14ac:dyDescent="0.25">
      <c r="A24" t="s">
        <v>77</v>
      </c>
      <c r="B24" t="s">
        <v>78</v>
      </c>
      <c r="C24">
        <v>106</v>
      </c>
    </row>
    <row r="25" spans="1:3" x14ac:dyDescent="0.25">
      <c r="A25" t="s">
        <v>94</v>
      </c>
      <c r="B25" t="s">
        <v>21</v>
      </c>
      <c r="C25">
        <v>97</v>
      </c>
    </row>
    <row r="26" spans="1:3" x14ac:dyDescent="0.25">
      <c r="A26" t="s">
        <v>95</v>
      </c>
      <c r="B26" t="s">
        <v>22</v>
      </c>
      <c r="C26">
        <v>94</v>
      </c>
    </row>
    <row r="27" spans="1:3" x14ac:dyDescent="0.25">
      <c r="A27" t="s">
        <v>91</v>
      </c>
      <c r="B27" t="s">
        <v>96</v>
      </c>
      <c r="C27">
        <v>89</v>
      </c>
    </row>
    <row r="28" spans="1:3" x14ac:dyDescent="0.25">
      <c r="A28" t="s">
        <v>97</v>
      </c>
      <c r="B28" t="s">
        <v>23</v>
      </c>
      <c r="C28">
        <v>88</v>
      </c>
    </row>
    <row r="29" spans="1:3" x14ac:dyDescent="0.25">
      <c r="A29" t="s">
        <v>98</v>
      </c>
      <c r="B29" t="s">
        <v>26</v>
      </c>
      <c r="C29">
        <v>84</v>
      </c>
    </row>
    <row r="30" spans="1:3" x14ac:dyDescent="0.25">
      <c r="A30" t="s">
        <v>99</v>
      </c>
      <c r="B30" t="s">
        <v>24</v>
      </c>
      <c r="C30">
        <v>84</v>
      </c>
    </row>
    <row r="31" spans="1:3" x14ac:dyDescent="0.25">
      <c r="A31" t="s">
        <v>100</v>
      </c>
      <c r="B31" t="s">
        <v>25</v>
      </c>
      <c r="C31">
        <v>83</v>
      </c>
    </row>
    <row r="32" spans="1:3" x14ac:dyDescent="0.25">
      <c r="A32" t="s">
        <v>101</v>
      </c>
      <c r="B32" t="s">
        <v>954</v>
      </c>
      <c r="C32">
        <v>79</v>
      </c>
    </row>
    <row r="33" spans="1:3" x14ac:dyDescent="0.25">
      <c r="A33" t="s">
        <v>80</v>
      </c>
      <c r="B33" t="s">
        <v>102</v>
      </c>
      <c r="C33">
        <v>78</v>
      </c>
    </row>
    <row r="34" spans="1:3" x14ac:dyDescent="0.25">
      <c r="A34" t="s">
        <v>103</v>
      </c>
      <c r="B34" t="s">
        <v>27</v>
      </c>
      <c r="C34">
        <v>78</v>
      </c>
    </row>
    <row r="35" spans="1:3" x14ac:dyDescent="0.25">
      <c r="A35" t="s">
        <v>104</v>
      </c>
      <c r="B35" t="s">
        <v>29</v>
      </c>
      <c r="C35">
        <v>77</v>
      </c>
    </row>
    <row r="36" spans="1:3" x14ac:dyDescent="0.25">
      <c r="A36" t="s">
        <v>105</v>
      </c>
      <c r="B36" t="s">
        <v>30</v>
      </c>
      <c r="C36">
        <v>75</v>
      </c>
    </row>
    <row r="37" spans="1:3" x14ac:dyDescent="0.25">
      <c r="A37" t="s">
        <v>106</v>
      </c>
      <c r="B37" t="s">
        <v>31</v>
      </c>
      <c r="C37">
        <v>70</v>
      </c>
    </row>
    <row r="38" spans="1:3" x14ac:dyDescent="0.25">
      <c r="A38" t="s">
        <v>107</v>
      </c>
      <c r="B38" t="s">
        <v>32</v>
      </c>
      <c r="C38">
        <v>70</v>
      </c>
    </row>
    <row r="39" spans="1:3" x14ac:dyDescent="0.25">
      <c r="A39" t="s">
        <v>108</v>
      </c>
      <c r="B39" t="s">
        <v>33</v>
      </c>
      <c r="C39">
        <v>68</v>
      </c>
    </row>
    <row r="40" spans="1:3" x14ac:dyDescent="0.25">
      <c r="A40" t="s">
        <v>109</v>
      </c>
      <c r="B40" t="s">
        <v>34</v>
      </c>
      <c r="C40">
        <v>61</v>
      </c>
    </row>
    <row r="41" spans="1:3" x14ac:dyDescent="0.25">
      <c r="A41" t="s">
        <v>110</v>
      </c>
      <c r="B41" t="s">
        <v>35</v>
      </c>
      <c r="C41">
        <v>56</v>
      </c>
    </row>
    <row r="42" spans="1:3" x14ac:dyDescent="0.25">
      <c r="A42" t="s">
        <v>111</v>
      </c>
      <c r="B42" t="s">
        <v>36</v>
      </c>
      <c r="C42">
        <v>56</v>
      </c>
    </row>
    <row r="43" spans="1:3" x14ac:dyDescent="0.25">
      <c r="A43" t="s">
        <v>112</v>
      </c>
      <c r="B43" t="s">
        <v>955</v>
      </c>
      <c r="C43">
        <v>50</v>
      </c>
    </row>
    <row r="44" spans="1:3" x14ac:dyDescent="0.25">
      <c r="A44" t="s">
        <v>113</v>
      </c>
      <c r="B44" t="s">
        <v>39</v>
      </c>
      <c r="C44">
        <v>49</v>
      </c>
    </row>
    <row r="45" spans="1:3" x14ac:dyDescent="0.25">
      <c r="A45" t="s">
        <v>114</v>
      </c>
      <c r="B45" t="s">
        <v>956</v>
      </c>
      <c r="C45">
        <v>48</v>
      </c>
    </row>
    <row r="46" spans="1:3" x14ac:dyDescent="0.25">
      <c r="A46" t="s">
        <v>115</v>
      </c>
      <c r="B46" t="s">
        <v>42</v>
      </c>
      <c r="C46">
        <v>47</v>
      </c>
    </row>
    <row r="47" spans="1:3" x14ac:dyDescent="0.25">
      <c r="A47" t="s">
        <v>116</v>
      </c>
      <c r="B47" t="s">
        <v>43</v>
      </c>
      <c r="C47">
        <v>47</v>
      </c>
    </row>
    <row r="48" spans="1:3" x14ac:dyDescent="0.25">
      <c r="A48" t="s">
        <v>117</v>
      </c>
      <c r="B48" t="s">
        <v>44</v>
      </c>
      <c r="C48">
        <v>46</v>
      </c>
    </row>
    <row r="49" spans="1:3" x14ac:dyDescent="0.25">
      <c r="A49" t="s">
        <v>118</v>
      </c>
      <c r="B49" t="s">
        <v>957</v>
      </c>
      <c r="C49">
        <v>45</v>
      </c>
    </row>
    <row r="50" spans="1:3" x14ac:dyDescent="0.25">
      <c r="A50" t="s">
        <v>119</v>
      </c>
      <c r="B50" t="s">
        <v>47</v>
      </c>
      <c r="C50">
        <v>42</v>
      </c>
    </row>
    <row r="51" spans="1:3" x14ac:dyDescent="0.25">
      <c r="A51" t="s">
        <v>120</v>
      </c>
      <c r="B51" t="s">
        <v>46</v>
      </c>
      <c r="C51">
        <v>42</v>
      </c>
    </row>
    <row r="52" spans="1:3" x14ac:dyDescent="0.25">
      <c r="A52" t="s">
        <v>121</v>
      </c>
      <c r="B52" t="s">
        <v>48</v>
      </c>
      <c r="C52">
        <v>41</v>
      </c>
    </row>
    <row r="53" spans="1:3" x14ac:dyDescent="0.25">
      <c r="A53" t="s">
        <v>122</v>
      </c>
      <c r="B53" t="s">
        <v>123</v>
      </c>
      <c r="C53">
        <v>40</v>
      </c>
    </row>
    <row r="54" spans="1:3" x14ac:dyDescent="0.25">
      <c r="A54" t="s">
        <v>124</v>
      </c>
      <c r="B54" t="s">
        <v>49</v>
      </c>
      <c r="C54">
        <v>40</v>
      </c>
    </row>
    <row r="55" spans="1:3" x14ac:dyDescent="0.25">
      <c r="A55" t="s">
        <v>125</v>
      </c>
      <c r="B55" t="s">
        <v>126</v>
      </c>
      <c r="C55">
        <v>37</v>
      </c>
    </row>
    <row r="56" spans="1:3" x14ac:dyDescent="0.25">
      <c r="A56" t="s">
        <v>127</v>
      </c>
      <c r="B56" t="s">
        <v>38</v>
      </c>
      <c r="C56">
        <v>36</v>
      </c>
    </row>
    <row r="57" spans="1:3" x14ac:dyDescent="0.25">
      <c r="A57" t="s">
        <v>128</v>
      </c>
      <c r="B57" t="s">
        <v>129</v>
      </c>
      <c r="C57">
        <v>34</v>
      </c>
    </row>
    <row r="58" spans="1:3" x14ac:dyDescent="0.25">
      <c r="A58" t="s">
        <v>130</v>
      </c>
      <c r="B58" t="s">
        <v>131</v>
      </c>
      <c r="C58">
        <v>34</v>
      </c>
    </row>
    <row r="59" spans="1:3" x14ac:dyDescent="0.25">
      <c r="A59" t="s">
        <v>93</v>
      </c>
      <c r="B59" t="s">
        <v>15</v>
      </c>
      <c r="C59">
        <v>34</v>
      </c>
    </row>
    <row r="60" spans="1:3" x14ac:dyDescent="0.25">
      <c r="A60" t="s">
        <v>132</v>
      </c>
      <c r="B60" t="s">
        <v>133</v>
      </c>
      <c r="C60">
        <v>33</v>
      </c>
    </row>
    <row r="61" spans="1:3" x14ac:dyDescent="0.25">
      <c r="A61" t="s">
        <v>134</v>
      </c>
      <c r="B61" t="s">
        <v>135</v>
      </c>
      <c r="C61">
        <v>32</v>
      </c>
    </row>
    <row r="62" spans="1:3" x14ac:dyDescent="0.25">
      <c r="A62" t="s">
        <v>136</v>
      </c>
      <c r="B62" t="s">
        <v>45</v>
      </c>
      <c r="C62">
        <v>31</v>
      </c>
    </row>
    <row r="63" spans="1:3" x14ac:dyDescent="0.25">
      <c r="A63" t="s">
        <v>137</v>
      </c>
      <c r="B63" t="s">
        <v>59</v>
      </c>
      <c r="C63">
        <v>31</v>
      </c>
    </row>
    <row r="64" spans="1:3" x14ac:dyDescent="0.25">
      <c r="A64" t="s">
        <v>138</v>
      </c>
      <c r="B64" t="s">
        <v>65</v>
      </c>
      <c r="C64">
        <v>30</v>
      </c>
    </row>
    <row r="65" spans="1:3" x14ac:dyDescent="0.25">
      <c r="A65" t="s">
        <v>83</v>
      </c>
      <c r="B65" t="s">
        <v>10</v>
      </c>
      <c r="C65">
        <v>30</v>
      </c>
    </row>
    <row r="66" spans="1:3" x14ac:dyDescent="0.25">
      <c r="A66" t="s">
        <v>139</v>
      </c>
      <c r="B66" t="s">
        <v>64</v>
      </c>
      <c r="C66">
        <v>29</v>
      </c>
    </row>
    <row r="67" spans="1:3" x14ac:dyDescent="0.25">
      <c r="A67" t="s">
        <v>140</v>
      </c>
      <c r="B67" t="s">
        <v>958</v>
      </c>
      <c r="C67">
        <v>27</v>
      </c>
    </row>
    <row r="68" spans="1:3" x14ac:dyDescent="0.25">
      <c r="A68" t="s">
        <v>141</v>
      </c>
      <c r="B68" t="s">
        <v>950</v>
      </c>
      <c r="C68">
        <v>27</v>
      </c>
    </row>
    <row r="69" spans="1:3" x14ac:dyDescent="0.25">
      <c r="A69" t="s">
        <v>142</v>
      </c>
      <c r="B69" t="s">
        <v>959</v>
      </c>
      <c r="C69">
        <v>27</v>
      </c>
    </row>
    <row r="70" spans="1:3" x14ac:dyDescent="0.25">
      <c r="A70" t="s">
        <v>143</v>
      </c>
      <c r="B70" t="s">
        <v>66</v>
      </c>
      <c r="C70">
        <v>26</v>
      </c>
    </row>
    <row r="71" spans="1:3" x14ac:dyDescent="0.25">
      <c r="A71" t="s">
        <v>144</v>
      </c>
      <c r="B71" t="s">
        <v>960</v>
      </c>
      <c r="C71">
        <v>26</v>
      </c>
    </row>
    <row r="72" spans="1:3" x14ac:dyDescent="0.25">
      <c r="A72" t="s">
        <v>145</v>
      </c>
      <c r="B72" t="s">
        <v>146</v>
      </c>
      <c r="C72">
        <v>24</v>
      </c>
    </row>
    <row r="73" spans="1:3" x14ac:dyDescent="0.25">
      <c r="A73" t="s">
        <v>147</v>
      </c>
      <c r="B73" t="s">
        <v>148</v>
      </c>
      <c r="C73">
        <v>23</v>
      </c>
    </row>
    <row r="74" spans="1:3" x14ac:dyDescent="0.25">
      <c r="A74" t="s">
        <v>149</v>
      </c>
      <c r="B74" t="s">
        <v>150</v>
      </c>
      <c r="C74">
        <v>23</v>
      </c>
    </row>
    <row r="75" spans="1:3" x14ac:dyDescent="0.25">
      <c r="A75" t="s">
        <v>151</v>
      </c>
      <c r="B75" t="s">
        <v>152</v>
      </c>
      <c r="C75">
        <v>22</v>
      </c>
    </row>
    <row r="76" spans="1:3" x14ac:dyDescent="0.25">
      <c r="A76" t="s">
        <v>153</v>
      </c>
      <c r="B76" t="s">
        <v>56</v>
      </c>
      <c r="C76">
        <v>22</v>
      </c>
    </row>
    <row r="77" spans="1:3" x14ac:dyDescent="0.25">
      <c r="A77" t="s">
        <v>154</v>
      </c>
      <c r="B77" t="s">
        <v>155</v>
      </c>
      <c r="C77">
        <v>21</v>
      </c>
    </row>
    <row r="78" spans="1:3" x14ac:dyDescent="0.25">
      <c r="A78" t="s">
        <v>156</v>
      </c>
      <c r="B78" t="s">
        <v>157</v>
      </c>
      <c r="C78">
        <v>21</v>
      </c>
    </row>
    <row r="79" spans="1:3" x14ac:dyDescent="0.25">
      <c r="A79" t="s">
        <v>158</v>
      </c>
      <c r="B79" t="s">
        <v>57</v>
      </c>
      <c r="C79">
        <v>21</v>
      </c>
    </row>
    <row r="80" spans="1:3" x14ac:dyDescent="0.25">
      <c r="A80" t="s">
        <v>159</v>
      </c>
      <c r="B80" t="s">
        <v>160</v>
      </c>
      <c r="C80">
        <v>21</v>
      </c>
    </row>
    <row r="81" spans="1:3" x14ac:dyDescent="0.25">
      <c r="A81" t="s">
        <v>161</v>
      </c>
      <c r="B81" t="s">
        <v>961</v>
      </c>
      <c r="C81">
        <v>20</v>
      </c>
    </row>
    <row r="82" spans="1:3" x14ac:dyDescent="0.25">
      <c r="A82" t="s">
        <v>162</v>
      </c>
      <c r="B82" t="s">
        <v>163</v>
      </c>
      <c r="C82">
        <v>19</v>
      </c>
    </row>
    <row r="83" spans="1:3" x14ac:dyDescent="0.25">
      <c r="A83" t="s">
        <v>164</v>
      </c>
      <c r="B83" t="s">
        <v>165</v>
      </c>
      <c r="C83">
        <v>19</v>
      </c>
    </row>
    <row r="84" spans="1:3" x14ac:dyDescent="0.25">
      <c r="A84" t="s">
        <v>166</v>
      </c>
      <c r="B84" t="s">
        <v>167</v>
      </c>
      <c r="C84">
        <v>18</v>
      </c>
    </row>
    <row r="85" spans="1:3" x14ac:dyDescent="0.25">
      <c r="A85" t="s">
        <v>168</v>
      </c>
      <c r="B85" t="s">
        <v>169</v>
      </c>
      <c r="C85">
        <v>18</v>
      </c>
    </row>
    <row r="86" spans="1:3" x14ac:dyDescent="0.25">
      <c r="A86" t="s">
        <v>170</v>
      </c>
      <c r="B86" t="s">
        <v>171</v>
      </c>
      <c r="C86">
        <v>17</v>
      </c>
    </row>
    <row r="87" spans="1:3" x14ac:dyDescent="0.25">
      <c r="A87" t="s">
        <v>172</v>
      </c>
      <c r="B87" t="s">
        <v>51</v>
      </c>
      <c r="C87">
        <v>17</v>
      </c>
    </row>
    <row r="88" spans="1:3" x14ac:dyDescent="0.25">
      <c r="A88" t="s">
        <v>173</v>
      </c>
      <c r="B88" t="s">
        <v>53</v>
      </c>
      <c r="C88">
        <v>16</v>
      </c>
    </row>
    <row r="89" spans="1:3" x14ac:dyDescent="0.25">
      <c r="A89" t="s">
        <v>94</v>
      </c>
      <c r="B89" t="s">
        <v>174</v>
      </c>
      <c r="C89">
        <v>16</v>
      </c>
    </row>
    <row r="90" spans="1:3" x14ac:dyDescent="0.25">
      <c r="A90" t="s">
        <v>175</v>
      </c>
      <c r="B90" t="s">
        <v>176</v>
      </c>
      <c r="C90">
        <v>15</v>
      </c>
    </row>
    <row r="91" spans="1:3" x14ac:dyDescent="0.25">
      <c r="A91" t="s">
        <v>177</v>
      </c>
      <c r="B91" t="s">
        <v>60</v>
      </c>
      <c r="C91">
        <v>14</v>
      </c>
    </row>
    <row r="92" spans="1:3" x14ac:dyDescent="0.25">
      <c r="A92" t="s">
        <v>127</v>
      </c>
      <c r="B92" t="s">
        <v>178</v>
      </c>
      <c r="C92">
        <v>14</v>
      </c>
    </row>
    <row r="93" spans="1:3" x14ac:dyDescent="0.25">
      <c r="A93" t="s">
        <v>179</v>
      </c>
      <c r="B93" t="s">
        <v>50</v>
      </c>
      <c r="C93">
        <v>14</v>
      </c>
    </row>
    <row r="94" spans="1:3" x14ac:dyDescent="0.25">
      <c r="A94" t="s">
        <v>180</v>
      </c>
      <c r="B94" t="s">
        <v>952</v>
      </c>
      <c r="C94">
        <v>13</v>
      </c>
    </row>
    <row r="95" spans="1:3" x14ac:dyDescent="0.25">
      <c r="A95" t="s">
        <v>181</v>
      </c>
      <c r="B95" t="s">
        <v>182</v>
      </c>
      <c r="C95">
        <v>13</v>
      </c>
    </row>
    <row r="96" spans="1:3" x14ac:dyDescent="0.25">
      <c r="A96" t="s">
        <v>183</v>
      </c>
      <c r="B96" t="s">
        <v>184</v>
      </c>
      <c r="C96">
        <v>13</v>
      </c>
    </row>
    <row r="97" spans="1:3" x14ac:dyDescent="0.25">
      <c r="A97" t="s">
        <v>185</v>
      </c>
      <c r="B97" t="s">
        <v>52</v>
      </c>
      <c r="C97">
        <v>13</v>
      </c>
    </row>
    <row r="98" spans="1:3" x14ac:dyDescent="0.25">
      <c r="A98" t="s">
        <v>186</v>
      </c>
      <c r="B98" t="s">
        <v>187</v>
      </c>
      <c r="C98">
        <v>13</v>
      </c>
    </row>
    <row r="99" spans="1:3" x14ac:dyDescent="0.25">
      <c r="A99" t="s">
        <v>188</v>
      </c>
      <c r="B99" t="s">
        <v>189</v>
      </c>
      <c r="C99">
        <v>12</v>
      </c>
    </row>
    <row r="100" spans="1:3" x14ac:dyDescent="0.25">
      <c r="A100" t="s">
        <v>190</v>
      </c>
      <c r="B100" t="s">
        <v>191</v>
      </c>
      <c r="C100">
        <v>12</v>
      </c>
    </row>
    <row r="101" spans="1:3" x14ac:dyDescent="0.25">
      <c r="A101" t="s">
        <v>136</v>
      </c>
      <c r="B101" t="s">
        <v>45</v>
      </c>
      <c r="C101">
        <v>12</v>
      </c>
    </row>
    <row r="102" spans="1:3" x14ac:dyDescent="0.25">
      <c r="A102" t="s">
        <v>195</v>
      </c>
      <c r="B102" t="s">
        <v>698</v>
      </c>
      <c r="C102" s="2">
        <v>10</v>
      </c>
    </row>
    <row r="103" spans="1:3" x14ac:dyDescent="0.25">
      <c r="A103" t="s">
        <v>200</v>
      </c>
      <c r="B103" t="s">
        <v>963</v>
      </c>
      <c r="C103" s="2">
        <v>10</v>
      </c>
    </row>
    <row r="104" spans="1:3" x14ac:dyDescent="0.25">
      <c r="A104" t="s">
        <v>202</v>
      </c>
      <c r="B104" t="s">
        <v>964</v>
      </c>
      <c r="C104" s="2">
        <v>10</v>
      </c>
    </row>
    <row r="105" spans="1:3" x14ac:dyDescent="0.25">
      <c r="A105" t="s">
        <v>206</v>
      </c>
      <c r="B105" t="s">
        <v>965</v>
      </c>
      <c r="C105" s="2">
        <v>9</v>
      </c>
    </row>
    <row r="106" spans="1:3" x14ac:dyDescent="0.25">
      <c r="A106" t="s">
        <v>208</v>
      </c>
      <c r="B106" t="s">
        <v>966</v>
      </c>
      <c r="C106" s="2">
        <v>9</v>
      </c>
    </row>
    <row r="107" spans="1:3" x14ac:dyDescent="0.25">
      <c r="A107" t="s">
        <v>210</v>
      </c>
      <c r="B107" t="s">
        <v>967</v>
      </c>
      <c r="C107" s="2">
        <v>9</v>
      </c>
    </row>
    <row r="108" spans="1:3" x14ac:dyDescent="0.25">
      <c r="A108" t="s">
        <v>212</v>
      </c>
      <c r="B108" t="s">
        <v>968</v>
      </c>
      <c r="C108" s="2">
        <v>9</v>
      </c>
    </row>
    <row r="109" spans="1:3" x14ac:dyDescent="0.25">
      <c r="A109" t="s">
        <v>217</v>
      </c>
      <c r="B109" t="s">
        <v>969</v>
      </c>
      <c r="C109" s="2">
        <v>9</v>
      </c>
    </row>
    <row r="110" spans="1:3" x14ac:dyDescent="0.25">
      <c r="A110" t="s">
        <v>220</v>
      </c>
      <c r="B110" t="s">
        <v>970</v>
      </c>
      <c r="C110" s="2">
        <v>9</v>
      </c>
    </row>
    <row r="111" spans="1:3" x14ac:dyDescent="0.25">
      <c r="A111" t="s">
        <v>223</v>
      </c>
      <c r="B111" t="s">
        <v>971</v>
      </c>
      <c r="C111" s="2">
        <v>8</v>
      </c>
    </row>
    <row r="112" spans="1:3" x14ac:dyDescent="0.25">
      <c r="A112" t="s">
        <v>227</v>
      </c>
      <c r="B112" t="s">
        <v>972</v>
      </c>
      <c r="C112" s="2">
        <v>8</v>
      </c>
    </row>
    <row r="113" spans="1:3" x14ac:dyDescent="0.25">
      <c r="A113" t="s">
        <v>229</v>
      </c>
      <c r="B113" t="s">
        <v>951</v>
      </c>
      <c r="C113" s="2">
        <v>8</v>
      </c>
    </row>
    <row r="114" spans="1:3" x14ac:dyDescent="0.25">
      <c r="A114" t="s">
        <v>231</v>
      </c>
      <c r="B114" t="s">
        <v>973</v>
      </c>
      <c r="C114" s="2">
        <v>8</v>
      </c>
    </row>
    <row r="115" spans="1:3" x14ac:dyDescent="0.25">
      <c r="A115" t="s">
        <v>234</v>
      </c>
      <c r="B115" t="s">
        <v>58</v>
      </c>
      <c r="C115" s="2">
        <v>8</v>
      </c>
    </row>
    <row r="116" spans="1:3" x14ac:dyDescent="0.25">
      <c r="A116" t="s">
        <v>238</v>
      </c>
      <c r="B116" t="s">
        <v>63</v>
      </c>
      <c r="C116" s="2">
        <v>8</v>
      </c>
    </row>
    <row r="117" spans="1:3" x14ac:dyDescent="0.25">
      <c r="A117" t="s">
        <v>242</v>
      </c>
      <c r="B117" t="s">
        <v>974</v>
      </c>
      <c r="C117" s="2">
        <v>7</v>
      </c>
    </row>
    <row r="118" spans="1:3" x14ac:dyDescent="0.25">
      <c r="A118" t="s">
        <v>246</v>
      </c>
      <c r="B118" t="s">
        <v>975</v>
      </c>
      <c r="C118" s="2">
        <v>7</v>
      </c>
    </row>
    <row r="119" spans="1:3" x14ac:dyDescent="0.25">
      <c r="A119" t="s">
        <v>248</v>
      </c>
      <c r="B119" t="s">
        <v>853</v>
      </c>
      <c r="C119" s="2">
        <v>7</v>
      </c>
    </row>
    <row r="120" spans="1:3" x14ac:dyDescent="0.25">
      <c r="A120" t="s">
        <v>251</v>
      </c>
      <c r="B120" t="s">
        <v>716</v>
      </c>
      <c r="C120" s="2">
        <v>6</v>
      </c>
    </row>
    <row r="121" spans="1:3" x14ac:dyDescent="0.25">
      <c r="A121" t="s">
        <v>118</v>
      </c>
      <c r="B121" t="s">
        <v>957</v>
      </c>
      <c r="C121" s="2">
        <v>6</v>
      </c>
    </row>
    <row r="122" spans="1:3" x14ac:dyDescent="0.25">
      <c r="A122" t="s">
        <v>256</v>
      </c>
      <c r="B122" t="s">
        <v>976</v>
      </c>
      <c r="C122" s="2">
        <v>6</v>
      </c>
    </row>
    <row r="123" spans="1:3" x14ac:dyDescent="0.25">
      <c r="A123" t="s">
        <v>258</v>
      </c>
      <c r="B123" t="s">
        <v>977</v>
      </c>
      <c r="C123" s="2">
        <v>6</v>
      </c>
    </row>
    <row r="124" spans="1:3" x14ac:dyDescent="0.25">
      <c r="A124" t="s">
        <v>261</v>
      </c>
      <c r="B124" t="s">
        <v>826</v>
      </c>
      <c r="C124" s="2">
        <v>6</v>
      </c>
    </row>
    <row r="125" spans="1:3" x14ac:dyDescent="0.25">
      <c r="A125" t="s">
        <v>263</v>
      </c>
      <c r="B125" t="s">
        <v>978</v>
      </c>
      <c r="C125" s="2">
        <v>6</v>
      </c>
    </row>
    <row r="126" spans="1:3" x14ac:dyDescent="0.25">
      <c r="A126" t="s">
        <v>266</v>
      </c>
      <c r="B126" t="s">
        <v>62</v>
      </c>
      <c r="C126" s="2">
        <v>6</v>
      </c>
    </row>
    <row r="127" spans="1:3" x14ac:dyDescent="0.25">
      <c r="A127" t="s">
        <v>185</v>
      </c>
      <c r="B127" t="s">
        <v>52</v>
      </c>
      <c r="C127" s="2">
        <v>6</v>
      </c>
    </row>
    <row r="128" spans="1:3" x14ac:dyDescent="0.25">
      <c r="A128" t="s">
        <v>272</v>
      </c>
      <c r="B128" t="s">
        <v>55</v>
      </c>
      <c r="C128" s="2">
        <v>6</v>
      </c>
    </row>
    <row r="129" spans="1:3" x14ac:dyDescent="0.25">
      <c r="A129" t="s">
        <v>276</v>
      </c>
      <c r="B129" t="s">
        <v>724</v>
      </c>
      <c r="C129" s="2">
        <v>5</v>
      </c>
    </row>
    <row r="130" spans="1:3" x14ac:dyDescent="0.25">
      <c r="A130" t="s">
        <v>92</v>
      </c>
      <c r="B130" t="s">
        <v>979</v>
      </c>
      <c r="C130" s="2">
        <v>5</v>
      </c>
    </row>
    <row r="131" spans="1:3" x14ac:dyDescent="0.25">
      <c r="A131" t="s">
        <v>320</v>
      </c>
      <c r="B131" t="s">
        <v>980</v>
      </c>
      <c r="C131" s="2">
        <v>5</v>
      </c>
    </row>
    <row r="132" spans="1:3" x14ac:dyDescent="0.25">
      <c r="A132" t="s">
        <v>324</v>
      </c>
      <c r="B132" t="s">
        <v>981</v>
      </c>
      <c r="C132" s="2">
        <v>5</v>
      </c>
    </row>
    <row r="133" spans="1:3" x14ac:dyDescent="0.25">
      <c r="A133" t="s">
        <v>329</v>
      </c>
      <c r="B133" t="s">
        <v>982</v>
      </c>
      <c r="C133" s="2">
        <v>5</v>
      </c>
    </row>
    <row r="134" spans="1:3" x14ac:dyDescent="0.25">
      <c r="A134" t="s">
        <v>332</v>
      </c>
      <c r="B134" t="s">
        <v>983</v>
      </c>
      <c r="C134" s="2">
        <v>5</v>
      </c>
    </row>
    <row r="135" spans="1:3" x14ac:dyDescent="0.25">
      <c r="A135" t="s">
        <v>77</v>
      </c>
      <c r="B135" t="s">
        <v>984</v>
      </c>
      <c r="C135" s="2">
        <v>5</v>
      </c>
    </row>
    <row r="136" spans="1:3" x14ac:dyDescent="0.25">
      <c r="A136" t="s">
        <v>339</v>
      </c>
      <c r="B136" t="s">
        <v>985</v>
      </c>
      <c r="C136" s="2">
        <v>5</v>
      </c>
    </row>
    <row r="137" spans="1:3" x14ac:dyDescent="0.25">
      <c r="A137" t="s">
        <v>344</v>
      </c>
      <c r="B137" t="s">
        <v>986</v>
      </c>
      <c r="C137" s="2">
        <v>5</v>
      </c>
    </row>
    <row r="138" spans="1:3" x14ac:dyDescent="0.25">
      <c r="A138" t="s">
        <v>347</v>
      </c>
      <c r="B138" t="s">
        <v>987</v>
      </c>
      <c r="C138" s="2">
        <v>4</v>
      </c>
    </row>
    <row r="139" spans="1:3" x14ac:dyDescent="0.25">
      <c r="A139" t="s">
        <v>352</v>
      </c>
      <c r="B139" t="s">
        <v>988</v>
      </c>
      <c r="C139" s="2">
        <v>4</v>
      </c>
    </row>
    <row r="140" spans="1:3" x14ac:dyDescent="0.25">
      <c r="A140" t="s">
        <v>358</v>
      </c>
      <c r="B140" t="s">
        <v>989</v>
      </c>
      <c r="C140" s="2">
        <v>4</v>
      </c>
    </row>
    <row r="141" spans="1:3" x14ac:dyDescent="0.25">
      <c r="A141" t="s">
        <v>362</v>
      </c>
      <c r="B141" t="s">
        <v>990</v>
      </c>
      <c r="C141" s="2">
        <v>4</v>
      </c>
    </row>
    <row r="142" spans="1:3" x14ac:dyDescent="0.25">
      <c r="A142" t="s">
        <v>365</v>
      </c>
      <c r="B142" t="s">
        <v>737</v>
      </c>
      <c r="C142" s="2">
        <v>4</v>
      </c>
    </row>
    <row r="143" spans="1:3" x14ac:dyDescent="0.25">
      <c r="A143" t="s">
        <v>372</v>
      </c>
      <c r="B143" t="s">
        <v>991</v>
      </c>
      <c r="C143" s="2">
        <v>4</v>
      </c>
    </row>
    <row r="144" spans="1:3" x14ac:dyDescent="0.25">
      <c r="A144" t="s">
        <v>376</v>
      </c>
      <c r="B144" t="s">
        <v>992</v>
      </c>
      <c r="C144" s="2">
        <v>3</v>
      </c>
    </row>
    <row r="145" spans="1:3" x14ac:dyDescent="0.25">
      <c r="A145" t="s">
        <v>380</v>
      </c>
      <c r="B145" t="s">
        <v>993</v>
      </c>
      <c r="C145" s="2">
        <v>3</v>
      </c>
    </row>
    <row r="146" spans="1:3" x14ac:dyDescent="0.25">
      <c r="A146" t="s">
        <v>384</v>
      </c>
      <c r="B146" t="s">
        <v>994</v>
      </c>
      <c r="C146" s="2">
        <v>3</v>
      </c>
    </row>
    <row r="147" spans="1:3" x14ac:dyDescent="0.25">
      <c r="A147" t="s">
        <v>147</v>
      </c>
      <c r="B147" t="s">
        <v>995</v>
      </c>
      <c r="C147" s="2">
        <v>3</v>
      </c>
    </row>
    <row r="148" spans="1:3" x14ac:dyDescent="0.25">
      <c r="A148" t="s">
        <v>392</v>
      </c>
      <c r="B148" t="s">
        <v>27</v>
      </c>
      <c r="C148" s="2">
        <v>3</v>
      </c>
    </row>
    <row r="149" spans="1:3" x14ac:dyDescent="0.25">
      <c r="A149" t="s">
        <v>398</v>
      </c>
      <c r="B149" t="s">
        <v>996</v>
      </c>
      <c r="C149" s="2">
        <v>3</v>
      </c>
    </row>
    <row r="150" spans="1:3" x14ac:dyDescent="0.25">
      <c r="A150" t="s">
        <v>402</v>
      </c>
      <c r="B150" t="s">
        <v>997</v>
      </c>
      <c r="C150" s="2">
        <v>3</v>
      </c>
    </row>
    <row r="151" spans="1:3" x14ac:dyDescent="0.25">
      <c r="A151" t="s">
        <v>405</v>
      </c>
      <c r="B151" t="s">
        <v>998</v>
      </c>
      <c r="C151" s="2">
        <v>3</v>
      </c>
    </row>
    <row r="152" spans="1:3" x14ac:dyDescent="0.25">
      <c r="A152" t="s">
        <v>410</v>
      </c>
      <c r="B152" t="s">
        <v>999</v>
      </c>
      <c r="C152" s="2">
        <v>3</v>
      </c>
    </row>
    <row r="153" spans="1:3" x14ac:dyDescent="0.25">
      <c r="A153" t="s">
        <v>414</v>
      </c>
      <c r="B153" t="s">
        <v>1000</v>
      </c>
      <c r="C153" s="2">
        <v>3</v>
      </c>
    </row>
    <row r="154" spans="1:3" x14ac:dyDescent="0.25">
      <c r="A154" t="s">
        <v>229</v>
      </c>
      <c r="B154" t="s">
        <v>951</v>
      </c>
      <c r="C154" s="2">
        <v>3</v>
      </c>
    </row>
    <row r="155" spans="1:3" x14ac:dyDescent="0.25">
      <c r="A155" t="s">
        <v>420</v>
      </c>
      <c r="B155" t="s">
        <v>1001</v>
      </c>
      <c r="C155" s="2">
        <v>3</v>
      </c>
    </row>
    <row r="156" spans="1:3" x14ac:dyDescent="0.25">
      <c r="A156" t="s">
        <v>424</v>
      </c>
      <c r="B156" t="s">
        <v>1002</v>
      </c>
      <c r="C156" s="2">
        <v>3</v>
      </c>
    </row>
    <row r="157" spans="1:3" x14ac:dyDescent="0.25">
      <c r="A157" t="s">
        <v>429</v>
      </c>
      <c r="B157" t="s">
        <v>1003</v>
      </c>
      <c r="C157" s="2">
        <v>3</v>
      </c>
    </row>
    <row r="158" spans="1:3" x14ac:dyDescent="0.25">
      <c r="A158" t="s">
        <v>217</v>
      </c>
      <c r="B158" t="s">
        <v>1004</v>
      </c>
      <c r="C158" s="2">
        <v>3</v>
      </c>
    </row>
    <row r="159" spans="1:3" x14ac:dyDescent="0.25">
      <c r="A159" t="s">
        <v>433</v>
      </c>
      <c r="B159" t="s">
        <v>1005</v>
      </c>
      <c r="C159" s="2">
        <v>3</v>
      </c>
    </row>
    <row r="160" spans="1:3" x14ac:dyDescent="0.25">
      <c r="A160" t="s">
        <v>183</v>
      </c>
      <c r="B160" t="s">
        <v>184</v>
      </c>
      <c r="C160" s="2">
        <v>3</v>
      </c>
    </row>
    <row r="161" spans="1:3" x14ac:dyDescent="0.25">
      <c r="A161" t="s">
        <v>440</v>
      </c>
      <c r="B161" t="s">
        <v>1006</v>
      </c>
      <c r="C161" s="2">
        <v>3</v>
      </c>
    </row>
    <row r="162" spans="1:3" x14ac:dyDescent="0.25">
      <c r="A162" t="s">
        <v>448</v>
      </c>
      <c r="B162" t="s">
        <v>1007</v>
      </c>
      <c r="C162" s="2">
        <v>3</v>
      </c>
    </row>
    <row r="163" spans="1:3" x14ac:dyDescent="0.25">
      <c r="A163" t="s">
        <v>452</v>
      </c>
      <c r="B163" t="s">
        <v>887</v>
      </c>
      <c r="C163" s="2">
        <v>3</v>
      </c>
    </row>
    <row r="164" spans="1:3" x14ac:dyDescent="0.25">
      <c r="A164" t="s">
        <v>457</v>
      </c>
      <c r="B164" t="s">
        <v>1008</v>
      </c>
      <c r="C164" s="2">
        <v>2</v>
      </c>
    </row>
    <row r="165" spans="1:3" x14ac:dyDescent="0.25">
      <c r="A165" t="s">
        <v>460</v>
      </c>
      <c r="B165" t="s">
        <v>1009</v>
      </c>
      <c r="C165" s="2">
        <v>2</v>
      </c>
    </row>
    <row r="166" spans="1:3" x14ac:dyDescent="0.25">
      <c r="A166" t="s">
        <v>463</v>
      </c>
      <c r="B166" t="s">
        <v>1010</v>
      </c>
      <c r="C166" s="2">
        <v>2</v>
      </c>
    </row>
    <row r="167" spans="1:3" x14ac:dyDescent="0.25">
      <c r="A167" t="s">
        <v>468</v>
      </c>
      <c r="B167" t="s">
        <v>1011</v>
      </c>
      <c r="C167" s="2">
        <v>2</v>
      </c>
    </row>
    <row r="168" spans="1:3" x14ac:dyDescent="0.25">
      <c r="A168" t="s">
        <v>471</v>
      </c>
      <c r="B168" t="s">
        <v>892</v>
      </c>
      <c r="C168" s="2">
        <v>2</v>
      </c>
    </row>
    <row r="169" spans="1:3" x14ac:dyDescent="0.25">
      <c r="A169" t="s">
        <v>476</v>
      </c>
      <c r="B169" t="s">
        <v>1012</v>
      </c>
      <c r="C169" s="2">
        <v>2</v>
      </c>
    </row>
    <row r="170" spans="1:3" x14ac:dyDescent="0.25">
      <c r="A170" t="s">
        <v>480</v>
      </c>
      <c r="B170" t="s">
        <v>893</v>
      </c>
      <c r="C170" s="2">
        <v>2</v>
      </c>
    </row>
    <row r="171" spans="1:3" x14ac:dyDescent="0.25">
      <c r="A171" t="s">
        <v>485</v>
      </c>
      <c r="B171" t="s">
        <v>1013</v>
      </c>
      <c r="C171" s="2">
        <v>2</v>
      </c>
    </row>
    <row r="172" spans="1:3" x14ac:dyDescent="0.25">
      <c r="A172" t="s">
        <v>488</v>
      </c>
      <c r="B172" t="s">
        <v>1014</v>
      </c>
      <c r="C172" s="2">
        <v>2</v>
      </c>
    </row>
    <row r="173" spans="1:3" x14ac:dyDescent="0.25">
      <c r="A173" t="s">
        <v>492</v>
      </c>
      <c r="B173" t="s">
        <v>1015</v>
      </c>
      <c r="C173" s="2">
        <v>2</v>
      </c>
    </row>
    <row r="174" spans="1:3" x14ac:dyDescent="0.25">
      <c r="A174" t="s">
        <v>496</v>
      </c>
      <c r="B174" t="s">
        <v>1016</v>
      </c>
      <c r="C174" s="2">
        <v>2</v>
      </c>
    </row>
    <row r="175" spans="1:3" x14ac:dyDescent="0.25">
      <c r="A175" t="s">
        <v>501</v>
      </c>
      <c r="B175" t="s">
        <v>1017</v>
      </c>
      <c r="C175" s="2">
        <v>2</v>
      </c>
    </row>
    <row r="176" spans="1:3" x14ac:dyDescent="0.25">
      <c r="A176" t="s">
        <v>506</v>
      </c>
      <c r="B176" t="s">
        <v>1018</v>
      </c>
      <c r="C176" s="2">
        <v>2</v>
      </c>
    </row>
    <row r="177" spans="1:3" x14ac:dyDescent="0.25">
      <c r="A177" t="s">
        <v>510</v>
      </c>
      <c r="B177" t="s">
        <v>1019</v>
      </c>
      <c r="C177" s="2">
        <v>2</v>
      </c>
    </row>
    <row r="178" spans="1:3" x14ac:dyDescent="0.25">
      <c r="A178" t="s">
        <v>515</v>
      </c>
      <c r="B178" t="s">
        <v>1020</v>
      </c>
      <c r="C178" s="2">
        <v>2</v>
      </c>
    </row>
    <row r="179" spans="1:3" x14ac:dyDescent="0.25">
      <c r="A179" t="s">
        <v>519</v>
      </c>
      <c r="B179" t="s">
        <v>1021</v>
      </c>
      <c r="C179" s="2">
        <v>2</v>
      </c>
    </row>
    <row r="180" spans="1:3" x14ac:dyDescent="0.25">
      <c r="A180" t="s">
        <v>522</v>
      </c>
      <c r="B180" t="s">
        <v>1022</v>
      </c>
      <c r="C180" s="2">
        <v>2</v>
      </c>
    </row>
    <row r="181" spans="1:3" x14ac:dyDescent="0.25">
      <c r="A181" t="s">
        <v>527</v>
      </c>
      <c r="B181" t="s">
        <v>1023</v>
      </c>
      <c r="C181" s="2">
        <v>1</v>
      </c>
    </row>
    <row r="182" spans="1:3" x14ac:dyDescent="0.25">
      <c r="A182" t="s">
        <v>531</v>
      </c>
      <c r="B182" t="s">
        <v>1024</v>
      </c>
      <c r="C182" s="2">
        <v>1</v>
      </c>
    </row>
    <row r="183" spans="1:3" x14ac:dyDescent="0.25">
      <c r="A183" t="s">
        <v>534</v>
      </c>
      <c r="B183" t="s">
        <v>1025</v>
      </c>
      <c r="C183" s="2">
        <v>1</v>
      </c>
    </row>
    <row r="184" spans="1:3" x14ac:dyDescent="0.25">
      <c r="A184" t="s">
        <v>92</v>
      </c>
      <c r="B184" t="s">
        <v>1026</v>
      </c>
      <c r="C184" s="2">
        <v>1</v>
      </c>
    </row>
    <row r="185" spans="1:3" x14ac:dyDescent="0.25">
      <c r="A185" t="s">
        <v>538</v>
      </c>
      <c r="B185" t="s">
        <v>1027</v>
      </c>
      <c r="C185" s="2">
        <v>1</v>
      </c>
    </row>
    <row r="186" spans="1:3" x14ac:dyDescent="0.25">
      <c r="A186" t="s">
        <v>541</v>
      </c>
      <c r="B186" t="s">
        <v>1028</v>
      </c>
      <c r="C186" s="2">
        <v>1</v>
      </c>
    </row>
    <row r="187" spans="1:3" x14ac:dyDescent="0.25">
      <c r="A187" t="s">
        <v>545</v>
      </c>
      <c r="B187" t="s">
        <v>1029</v>
      </c>
      <c r="C187" s="2">
        <v>1</v>
      </c>
    </row>
    <row r="188" spans="1:3" x14ac:dyDescent="0.25">
      <c r="A188" t="s">
        <v>549</v>
      </c>
      <c r="B188" t="s">
        <v>783</v>
      </c>
      <c r="C188" s="2">
        <v>1</v>
      </c>
    </row>
    <row r="189" spans="1:3" x14ac:dyDescent="0.25">
      <c r="A189" t="s">
        <v>552</v>
      </c>
      <c r="B189" t="s">
        <v>910</v>
      </c>
      <c r="C189" s="2">
        <v>1</v>
      </c>
    </row>
    <row r="190" spans="1:3" x14ac:dyDescent="0.25">
      <c r="A190" t="s">
        <v>556</v>
      </c>
      <c r="B190" t="s">
        <v>1030</v>
      </c>
      <c r="C190" s="2">
        <v>1</v>
      </c>
    </row>
    <row r="191" spans="1:3" x14ac:dyDescent="0.25">
      <c r="A191" t="s">
        <v>560</v>
      </c>
      <c r="B191" t="s">
        <v>953</v>
      </c>
      <c r="C191" s="2">
        <v>1</v>
      </c>
    </row>
    <row r="192" spans="1:3" x14ac:dyDescent="0.25">
      <c r="A192" t="s">
        <v>538</v>
      </c>
      <c r="B192" t="s">
        <v>1031</v>
      </c>
      <c r="C192" s="2">
        <v>1</v>
      </c>
    </row>
    <row r="193" spans="1:3" x14ac:dyDescent="0.25">
      <c r="A193" t="s">
        <v>565</v>
      </c>
      <c r="B193" t="s">
        <v>1032</v>
      </c>
      <c r="C193" s="2">
        <v>1</v>
      </c>
    </row>
    <row r="194" spans="1:3" x14ac:dyDescent="0.25">
      <c r="A194" t="s">
        <v>568</v>
      </c>
      <c r="B194" t="s">
        <v>1033</v>
      </c>
      <c r="C194" s="2">
        <v>1</v>
      </c>
    </row>
    <row r="195" spans="1:3" x14ac:dyDescent="0.25">
      <c r="A195" t="s">
        <v>402</v>
      </c>
      <c r="B195" t="s">
        <v>1034</v>
      </c>
      <c r="C195" s="2">
        <v>1</v>
      </c>
    </row>
    <row r="196" spans="1:3" x14ac:dyDescent="0.25">
      <c r="A196" t="s">
        <v>574</v>
      </c>
      <c r="B196" t="s">
        <v>1035</v>
      </c>
      <c r="C196" s="2">
        <v>1</v>
      </c>
    </row>
    <row r="197" spans="1:3" x14ac:dyDescent="0.25">
      <c r="A197" t="s">
        <v>578</v>
      </c>
      <c r="B197" t="s">
        <v>1036</v>
      </c>
      <c r="C197" s="2">
        <v>1</v>
      </c>
    </row>
    <row r="198" spans="1:3" x14ac:dyDescent="0.25">
      <c r="A198" t="s">
        <v>552</v>
      </c>
      <c r="B198" t="s">
        <v>1037</v>
      </c>
      <c r="C198" s="2">
        <v>1</v>
      </c>
    </row>
    <row r="199" spans="1:3" x14ac:dyDescent="0.25">
      <c r="A199" t="s">
        <v>231</v>
      </c>
      <c r="B199" t="s">
        <v>973</v>
      </c>
      <c r="C199" s="2">
        <v>1</v>
      </c>
    </row>
    <row r="200" spans="1:3" x14ac:dyDescent="0.25">
      <c r="A200" t="s">
        <v>587</v>
      </c>
      <c r="B200" t="s">
        <v>962</v>
      </c>
      <c r="C200" s="2">
        <v>1</v>
      </c>
    </row>
    <row r="201" spans="1:3" x14ac:dyDescent="0.25">
      <c r="A201" t="s">
        <v>590</v>
      </c>
      <c r="B201" t="s">
        <v>1038</v>
      </c>
      <c r="C201" s="2">
        <v>1</v>
      </c>
    </row>
    <row r="202" spans="1:3" x14ac:dyDescent="0.25">
      <c r="A202" t="s">
        <v>531</v>
      </c>
      <c r="B202" t="s">
        <v>1039</v>
      </c>
      <c r="C202" s="2">
        <v>1</v>
      </c>
    </row>
    <row r="203" spans="1:3" x14ac:dyDescent="0.25">
      <c r="A203" t="s">
        <v>595</v>
      </c>
      <c r="B203" t="s">
        <v>1040</v>
      </c>
      <c r="C203" s="2">
        <v>1</v>
      </c>
    </row>
    <row r="204" spans="1:3" x14ac:dyDescent="0.25">
      <c r="A204" t="s">
        <v>485</v>
      </c>
      <c r="B204" t="s">
        <v>1013</v>
      </c>
      <c r="C204" s="2">
        <v>1</v>
      </c>
    </row>
    <row r="205" spans="1:3" x14ac:dyDescent="0.25">
      <c r="A205" t="s">
        <v>601</v>
      </c>
      <c r="B205" t="s">
        <v>1041</v>
      </c>
      <c r="C205" s="2">
        <v>1</v>
      </c>
    </row>
    <row r="206" spans="1:3" x14ac:dyDescent="0.25">
      <c r="A206" t="s">
        <v>604</v>
      </c>
      <c r="B206" t="s">
        <v>1042</v>
      </c>
      <c r="C206" s="2">
        <v>1</v>
      </c>
    </row>
    <row r="207" spans="1:3" x14ac:dyDescent="0.25">
      <c r="A207" t="s">
        <v>609</v>
      </c>
      <c r="B207" t="s">
        <v>1043</v>
      </c>
      <c r="C207" s="2">
        <v>1</v>
      </c>
    </row>
    <row r="208" spans="1:3" x14ac:dyDescent="0.25">
      <c r="A208" t="s">
        <v>612</v>
      </c>
      <c r="B208" t="s">
        <v>1044</v>
      </c>
      <c r="C208" s="2">
        <v>1</v>
      </c>
    </row>
    <row r="209" spans="1:3" x14ac:dyDescent="0.25">
      <c r="A209" t="s">
        <v>616</v>
      </c>
      <c r="B209" t="s">
        <v>1045</v>
      </c>
      <c r="C209" s="2">
        <v>1</v>
      </c>
    </row>
    <row r="210" spans="1:3" x14ac:dyDescent="0.25">
      <c r="A210" t="s">
        <v>620</v>
      </c>
      <c r="B210" t="s">
        <v>1046</v>
      </c>
      <c r="C210" s="2">
        <v>1</v>
      </c>
    </row>
    <row r="211" spans="1:3" x14ac:dyDescent="0.25">
      <c r="A211" t="s">
        <v>623</v>
      </c>
      <c r="B211" t="s">
        <v>54</v>
      </c>
      <c r="C211" s="2">
        <v>1</v>
      </c>
    </row>
    <row r="212" spans="1:3" x14ac:dyDescent="0.25">
      <c r="A212" t="s">
        <v>626</v>
      </c>
      <c r="B212" t="s">
        <v>1047</v>
      </c>
      <c r="C212" s="2">
        <v>1</v>
      </c>
    </row>
    <row r="213" spans="1:3" x14ac:dyDescent="0.25">
      <c r="A213" t="s">
        <v>630</v>
      </c>
      <c r="B213" t="s">
        <v>1048</v>
      </c>
      <c r="C213" s="2">
        <v>1</v>
      </c>
    </row>
    <row r="214" spans="1:3" x14ac:dyDescent="0.25">
      <c r="A214" t="s">
        <v>128</v>
      </c>
      <c r="B214" t="s">
        <v>1049</v>
      </c>
      <c r="C214" s="2">
        <v>1</v>
      </c>
    </row>
    <row r="215" spans="1:3" x14ac:dyDescent="0.25">
      <c r="A215" t="s">
        <v>637</v>
      </c>
      <c r="B215" t="s">
        <v>1050</v>
      </c>
      <c r="C215" s="2">
        <v>1</v>
      </c>
    </row>
    <row r="216" spans="1:3" x14ac:dyDescent="0.25">
      <c r="A216" t="s">
        <v>641</v>
      </c>
      <c r="B216" t="s">
        <v>1051</v>
      </c>
      <c r="C216" s="2">
        <v>1</v>
      </c>
    </row>
    <row r="217" spans="1:3" x14ac:dyDescent="0.25">
      <c r="A217" t="s">
        <v>645</v>
      </c>
      <c r="B217" t="s">
        <v>1052</v>
      </c>
      <c r="C217" s="2">
        <v>1</v>
      </c>
    </row>
    <row r="218" spans="1:3" x14ac:dyDescent="0.25">
      <c r="A218" t="s">
        <v>650</v>
      </c>
      <c r="B218" t="s">
        <v>1053</v>
      </c>
      <c r="C218" s="2">
        <v>1</v>
      </c>
    </row>
    <row r="219" spans="1:3" x14ac:dyDescent="0.25">
      <c r="A219" t="s">
        <v>653</v>
      </c>
      <c r="B219" t="s">
        <v>1054</v>
      </c>
      <c r="C219" s="2">
        <v>1</v>
      </c>
    </row>
    <row r="220" spans="1:3" x14ac:dyDescent="0.25">
      <c r="A220" t="s">
        <v>657</v>
      </c>
      <c r="B220" t="s">
        <v>1055</v>
      </c>
      <c r="C220" s="2">
        <v>1</v>
      </c>
    </row>
    <row r="221" spans="1:3" x14ac:dyDescent="0.25">
      <c r="A221" t="s">
        <v>660</v>
      </c>
      <c r="B221" t="s">
        <v>1056</v>
      </c>
      <c r="C221" s="2">
        <v>1</v>
      </c>
    </row>
    <row r="222" spans="1:3" x14ac:dyDescent="0.25">
      <c r="A222" t="s">
        <v>665</v>
      </c>
      <c r="B222" t="s">
        <v>1057</v>
      </c>
      <c r="C222" s="2">
        <v>1</v>
      </c>
    </row>
    <row r="223" spans="1:3" x14ac:dyDescent="0.25">
      <c r="A223" t="s">
        <v>667</v>
      </c>
      <c r="B223" t="s">
        <v>1058</v>
      </c>
      <c r="C223" s="2">
        <v>1</v>
      </c>
    </row>
    <row r="224" spans="1:3" x14ac:dyDescent="0.25">
      <c r="A224" t="s">
        <v>671</v>
      </c>
      <c r="B224" t="s">
        <v>1059</v>
      </c>
      <c r="C224" s="2">
        <v>1</v>
      </c>
    </row>
    <row r="225" spans="1:3" x14ac:dyDescent="0.25">
      <c r="A225" t="s">
        <v>674</v>
      </c>
      <c r="B225" t="s">
        <v>61</v>
      </c>
      <c r="C225" s="2">
        <v>1</v>
      </c>
    </row>
    <row r="226" spans="1:3" x14ac:dyDescent="0.25">
      <c r="A226" t="s">
        <v>678</v>
      </c>
      <c r="B226" t="s">
        <v>1060</v>
      </c>
      <c r="C226" s="2">
        <v>1</v>
      </c>
    </row>
    <row r="227" spans="1:3" x14ac:dyDescent="0.25">
      <c r="A227" t="s">
        <v>683</v>
      </c>
      <c r="B227" t="s">
        <v>1061</v>
      </c>
      <c r="C227" s="2">
        <v>1</v>
      </c>
    </row>
    <row r="228" spans="1:3" x14ac:dyDescent="0.25">
      <c r="A228" t="s">
        <v>687</v>
      </c>
      <c r="B228" t="s">
        <v>1062</v>
      </c>
      <c r="C228" s="2">
        <v>1</v>
      </c>
    </row>
    <row r="229" spans="1:3" x14ac:dyDescent="0.25">
      <c r="A229" t="s">
        <v>690</v>
      </c>
      <c r="B229" t="s">
        <v>1063</v>
      </c>
      <c r="C229" s="2">
        <v>1</v>
      </c>
    </row>
    <row r="230" spans="1:3" x14ac:dyDescent="0.25">
      <c r="A230" t="s">
        <v>694</v>
      </c>
      <c r="B230" t="s">
        <v>1064</v>
      </c>
      <c r="C230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7D4F-D3DF-4956-84F8-439804FE3322}">
  <sheetPr filterMode="1"/>
  <dimension ref="A2:Q377"/>
  <sheetViews>
    <sheetView topLeftCell="A272" workbookViewId="0">
      <selection activeCell="J2" sqref="J2:Q375"/>
    </sheetView>
  </sheetViews>
  <sheetFormatPr defaultRowHeight="15" x14ac:dyDescent="0.25"/>
  <cols>
    <col min="1" max="2" width="19.28515625" style="1" bestFit="1" customWidth="1"/>
    <col min="3" max="3" width="15.85546875" style="1" bestFit="1" customWidth="1"/>
    <col min="4" max="4" width="10.85546875" style="1" bestFit="1" customWidth="1"/>
    <col min="5" max="5" width="12" style="1" bestFit="1" customWidth="1"/>
    <col min="6" max="6" width="6.85546875" style="1" bestFit="1" customWidth="1"/>
    <col min="7" max="7" width="3" style="1" bestFit="1" customWidth="1"/>
    <col min="8" max="8" width="2" style="1" bestFit="1" customWidth="1"/>
    <col min="9" max="9" width="3" style="1" bestFit="1" customWidth="1"/>
    <col min="10" max="10" width="53" style="1" bestFit="1" customWidth="1"/>
    <col min="11" max="13" width="9.140625" style="1"/>
    <col min="14" max="15" width="19.28515625" style="1" hidden="1" customWidth="1"/>
    <col min="16" max="16" width="0" style="1" hidden="1" customWidth="1"/>
    <col min="17" max="17" width="19.28515625" style="1" bestFit="1" customWidth="1"/>
    <col min="18" max="16384" width="9.140625" style="1"/>
  </cols>
  <sheetData>
    <row r="2" spans="1:17" x14ac:dyDescent="0.25">
      <c r="A2" s="1" t="s">
        <v>279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280</v>
      </c>
      <c r="H2" s="1" t="s">
        <v>281</v>
      </c>
      <c r="I2" s="1" t="s">
        <v>280</v>
      </c>
      <c r="J2" s="2" t="s">
        <v>698</v>
      </c>
      <c r="K2" s="1" t="s">
        <v>280</v>
      </c>
      <c r="L2" s="1" t="s">
        <v>281</v>
      </c>
      <c r="M2" s="1" t="s">
        <v>280</v>
      </c>
      <c r="N2" s="1" t="str">
        <f>B2</f>
        <v>02.930.504.2-022.000</v>
      </c>
      <c r="O2" s="1" t="str">
        <f>A2</f>
        <v>101.</v>
      </c>
      <c r="Q2" s="2" t="str">
        <f>IF(LEN(N2)=20,N2,IF(LEN(O2)=20,O2))</f>
        <v>02.930.504.2-022.000</v>
      </c>
    </row>
    <row r="3" spans="1:17" x14ac:dyDescent="0.25">
      <c r="A3" s="1" t="s">
        <v>200</v>
      </c>
      <c r="B3" s="1" t="s">
        <v>196</v>
      </c>
      <c r="C3" s="1" t="s">
        <v>197</v>
      </c>
      <c r="D3" s="1" t="s">
        <v>201</v>
      </c>
      <c r="E3" s="2"/>
      <c r="J3" s="2" t="s">
        <v>699</v>
      </c>
      <c r="K3" s="1" t="s">
        <v>280</v>
      </c>
      <c r="L3" s="1" t="s">
        <v>281</v>
      </c>
      <c r="M3" s="1" t="s">
        <v>280</v>
      </c>
      <c r="N3" s="1" t="str">
        <f t="shared" ref="N3:N66" si="0">B3</f>
        <v>-</v>
      </c>
      <c r="O3" s="1" t="str">
        <f t="shared" ref="O3:O66" si="1">A3</f>
        <v>01.824.463.2-052.000</v>
      </c>
      <c r="Q3" s="2" t="str">
        <f t="shared" ref="Q3:Q66" si="2">IF(LEN(N3)=20,N3,IF(LEN(O3)=20,O3))</f>
        <v>01.824.463.2-052.000</v>
      </c>
    </row>
    <row r="4" spans="1:17" hidden="1" x14ac:dyDescent="0.25">
      <c r="A4" s="1" t="s">
        <v>68</v>
      </c>
      <c r="N4" s="1">
        <f t="shared" si="0"/>
        <v>0</v>
      </c>
      <c r="O4" s="1" t="str">
        <f t="shared" si="1"/>
        <v>INDONESIA</v>
      </c>
      <c r="Q4" s="2" t="b">
        <f t="shared" si="2"/>
        <v>0</v>
      </c>
    </row>
    <row r="5" spans="1:17" hidden="1" x14ac:dyDescent="0.25">
      <c r="A5" s="1" t="s">
        <v>282</v>
      </c>
      <c r="B5" s="1" t="s">
        <v>280</v>
      </c>
      <c r="C5" s="1" t="s">
        <v>281</v>
      </c>
      <c r="D5" s="1" t="s">
        <v>280</v>
      </c>
      <c r="N5" s="1" t="str">
        <f t="shared" si="0"/>
        <v>10</v>
      </c>
      <c r="O5" s="1" t="str">
        <f t="shared" si="1"/>
        <v>102.</v>
      </c>
      <c r="Q5" s="2" t="b">
        <f t="shared" si="2"/>
        <v>0</v>
      </c>
    </row>
    <row r="6" spans="1:17" x14ac:dyDescent="0.25">
      <c r="A6" s="1" t="s">
        <v>202</v>
      </c>
      <c r="B6" s="1" t="s">
        <v>196</v>
      </c>
      <c r="C6" s="1" t="s">
        <v>197</v>
      </c>
      <c r="J6" s="2" t="s">
        <v>700</v>
      </c>
      <c r="K6" s="1" t="s">
        <v>280</v>
      </c>
      <c r="L6" s="1" t="s">
        <v>278</v>
      </c>
      <c r="M6" s="1" t="s">
        <v>284</v>
      </c>
      <c r="N6" s="1" t="str">
        <f t="shared" si="0"/>
        <v>-</v>
      </c>
      <c r="O6" s="1" t="str">
        <f t="shared" si="1"/>
        <v>31.675.436.5-445.000</v>
      </c>
      <c r="Q6" s="2" t="str">
        <f t="shared" si="2"/>
        <v>31.675.436.5-445.000</v>
      </c>
    </row>
    <row r="7" spans="1:17" hidden="1" x14ac:dyDescent="0.25">
      <c r="A7" s="1" t="s">
        <v>203</v>
      </c>
      <c r="B7" s="1" t="s">
        <v>204</v>
      </c>
      <c r="C7" s="1" t="s">
        <v>205</v>
      </c>
      <c r="N7" s="1" t="str">
        <f t="shared" si="0"/>
        <v>COCOA</v>
      </c>
      <c r="O7" s="1" t="str">
        <f t="shared" si="1"/>
        <v>PAPANDAYAN</v>
      </c>
      <c r="Q7" s="2" t="b">
        <f t="shared" si="2"/>
        <v>0</v>
      </c>
    </row>
    <row r="8" spans="1:17" hidden="1" x14ac:dyDescent="0.25">
      <c r="A8" s="1" t="s">
        <v>283</v>
      </c>
      <c r="B8" s="1" t="s">
        <v>280</v>
      </c>
      <c r="C8" s="1" t="s">
        <v>278</v>
      </c>
      <c r="D8" s="1" t="s">
        <v>284</v>
      </c>
      <c r="N8" s="1" t="str">
        <f t="shared" si="0"/>
        <v>10</v>
      </c>
      <c r="O8" s="1" t="str">
        <f t="shared" si="1"/>
        <v>103.</v>
      </c>
      <c r="Q8" s="2" t="b">
        <f t="shared" si="2"/>
        <v>0</v>
      </c>
    </row>
    <row r="9" spans="1:17" x14ac:dyDescent="0.25">
      <c r="A9" s="1" t="s">
        <v>206</v>
      </c>
      <c r="B9" s="1" t="s">
        <v>196</v>
      </c>
      <c r="C9" s="1" t="s">
        <v>197</v>
      </c>
      <c r="D9" s="1" t="s">
        <v>207</v>
      </c>
      <c r="J9" s="2" t="s">
        <v>701</v>
      </c>
      <c r="K9" s="1" t="s">
        <v>284</v>
      </c>
      <c r="L9" s="1" t="s">
        <v>281</v>
      </c>
      <c r="M9" s="1" t="s">
        <v>284</v>
      </c>
      <c r="N9" s="1" t="str">
        <f t="shared" si="0"/>
        <v>-</v>
      </c>
      <c r="O9" s="1" t="str">
        <f t="shared" si="1"/>
        <v>31.320.391.1-431.000</v>
      </c>
      <c r="Q9" s="2" t="str">
        <f t="shared" si="2"/>
        <v>31.320.391.1-431.000</v>
      </c>
    </row>
    <row r="10" spans="1:17" hidden="1" x14ac:dyDescent="0.25">
      <c r="A10" s="1" t="s">
        <v>205</v>
      </c>
      <c r="B10" s="1" t="s">
        <v>68</v>
      </c>
      <c r="N10" s="1" t="str">
        <f t="shared" si="0"/>
        <v>INDONESIA</v>
      </c>
      <c r="O10" s="1" t="str">
        <f t="shared" si="1"/>
        <v>INDUSTRIES</v>
      </c>
      <c r="Q10" s="2" t="b">
        <f t="shared" si="2"/>
        <v>0</v>
      </c>
    </row>
    <row r="11" spans="1:17" hidden="1" x14ac:dyDescent="0.25">
      <c r="A11" s="1" t="s">
        <v>285</v>
      </c>
      <c r="B11" s="1" t="s">
        <v>284</v>
      </c>
      <c r="C11" s="1" t="s">
        <v>281</v>
      </c>
      <c r="D11" s="1" t="s">
        <v>284</v>
      </c>
      <c r="N11" s="1" t="str">
        <f t="shared" si="0"/>
        <v>9</v>
      </c>
      <c r="O11" s="1" t="str">
        <f t="shared" si="1"/>
        <v>104.</v>
      </c>
      <c r="Q11" s="2" t="b">
        <f t="shared" si="2"/>
        <v>0</v>
      </c>
    </row>
    <row r="12" spans="1:17" x14ac:dyDescent="0.25">
      <c r="A12" s="1" t="s">
        <v>208</v>
      </c>
      <c r="B12" s="1" t="s">
        <v>196</v>
      </c>
      <c r="C12" s="1" t="s">
        <v>209</v>
      </c>
      <c r="J12" s="2" t="s">
        <v>702</v>
      </c>
      <c r="K12" s="1" t="s">
        <v>284</v>
      </c>
      <c r="L12" s="1" t="s">
        <v>281</v>
      </c>
      <c r="M12" s="1" t="s">
        <v>284</v>
      </c>
      <c r="N12" s="1" t="str">
        <f t="shared" si="0"/>
        <v>-</v>
      </c>
      <c r="O12" s="1" t="str">
        <f t="shared" si="1"/>
        <v>01.686.164.3-038.000</v>
      </c>
      <c r="Q12" s="2" t="str">
        <f t="shared" si="2"/>
        <v>01.686.164.3-038.000</v>
      </c>
    </row>
    <row r="13" spans="1:17" hidden="1" x14ac:dyDescent="0.25">
      <c r="A13" s="1" t="s">
        <v>69</v>
      </c>
      <c r="N13" s="1">
        <f t="shared" si="0"/>
        <v>0</v>
      </c>
      <c r="O13" s="1" t="str">
        <f t="shared" si="1"/>
        <v>UTAMA</v>
      </c>
      <c r="Q13" s="2" t="b">
        <f t="shared" si="2"/>
        <v>0</v>
      </c>
    </row>
    <row r="14" spans="1:17" hidden="1" x14ac:dyDescent="0.25">
      <c r="A14" s="1" t="s">
        <v>286</v>
      </c>
      <c r="B14" s="1" t="s">
        <v>284</v>
      </c>
      <c r="C14" s="1" t="s">
        <v>281</v>
      </c>
      <c r="D14" s="1" t="s">
        <v>284</v>
      </c>
      <c r="N14" s="1" t="str">
        <f t="shared" si="0"/>
        <v>9</v>
      </c>
      <c r="O14" s="1" t="str">
        <f t="shared" si="1"/>
        <v>105.</v>
      </c>
      <c r="Q14" s="2" t="b">
        <f t="shared" si="2"/>
        <v>0</v>
      </c>
    </row>
    <row r="15" spans="1:17" x14ac:dyDescent="0.25">
      <c r="A15" s="1" t="s">
        <v>210</v>
      </c>
      <c r="B15" s="1" t="s">
        <v>196</v>
      </c>
      <c r="C15" s="1" t="s">
        <v>197</v>
      </c>
      <c r="D15" s="1" t="s">
        <v>211</v>
      </c>
      <c r="J15" s="2" t="s">
        <v>703</v>
      </c>
      <c r="K15" s="1" t="s">
        <v>284</v>
      </c>
      <c r="L15" s="1" t="s">
        <v>281</v>
      </c>
      <c r="M15" s="1" t="s">
        <v>284</v>
      </c>
      <c r="N15" s="1" t="str">
        <f t="shared" si="0"/>
        <v>-</v>
      </c>
      <c r="O15" s="1" t="str">
        <f t="shared" si="1"/>
        <v>31.538.471.9-431.000</v>
      </c>
      <c r="Q15" s="2" t="str">
        <f t="shared" si="2"/>
        <v>31.538.471.9-431.000</v>
      </c>
    </row>
    <row r="16" spans="1:17" hidden="1" x14ac:dyDescent="0.25">
      <c r="A16" s="1" t="s">
        <v>68</v>
      </c>
      <c r="N16" s="1">
        <f t="shared" si="0"/>
        <v>0</v>
      </c>
      <c r="O16" s="1" t="str">
        <f t="shared" si="1"/>
        <v>INDONESIA</v>
      </c>
      <c r="Q16" s="2" t="b">
        <f t="shared" si="2"/>
        <v>0</v>
      </c>
    </row>
    <row r="17" spans="1:17" hidden="1" x14ac:dyDescent="0.25">
      <c r="A17" s="1" t="s">
        <v>287</v>
      </c>
      <c r="B17" s="1" t="s">
        <v>284</v>
      </c>
      <c r="C17" s="1" t="s">
        <v>281</v>
      </c>
      <c r="D17" s="1" t="s">
        <v>284</v>
      </c>
      <c r="N17" s="1" t="str">
        <f t="shared" si="0"/>
        <v>9</v>
      </c>
      <c r="O17" s="1" t="str">
        <f t="shared" si="1"/>
        <v>106.</v>
      </c>
      <c r="Q17" s="2" t="b">
        <f t="shared" si="2"/>
        <v>0</v>
      </c>
    </row>
    <row r="18" spans="1:17" x14ac:dyDescent="0.25">
      <c r="A18" s="1" t="s">
        <v>212</v>
      </c>
      <c r="B18" s="1" t="s">
        <v>196</v>
      </c>
      <c r="C18" s="1" t="s">
        <v>213</v>
      </c>
      <c r="J18" s="2" t="s">
        <v>704</v>
      </c>
      <c r="K18" s="1" t="s">
        <v>284</v>
      </c>
      <c r="L18" s="1" t="s">
        <v>281</v>
      </c>
      <c r="M18" s="1" t="s">
        <v>284</v>
      </c>
      <c r="N18" s="1" t="str">
        <f t="shared" si="0"/>
        <v>-</v>
      </c>
      <c r="O18" s="1" t="str">
        <f t="shared" si="1"/>
        <v>70.710.226.5-413.000</v>
      </c>
      <c r="Q18" s="2" t="str">
        <f t="shared" si="2"/>
        <v>70.710.226.5-413.000</v>
      </c>
    </row>
    <row r="19" spans="1:17" hidden="1" x14ac:dyDescent="0.25">
      <c r="A19" s="1" t="s">
        <v>214</v>
      </c>
      <c r="B19" s="1" t="s">
        <v>215</v>
      </c>
      <c r="C19" s="1" t="s">
        <v>216</v>
      </c>
      <c r="N19" s="1" t="str">
        <f t="shared" si="0"/>
        <v>AND</v>
      </c>
      <c r="O19" s="1" t="str">
        <f t="shared" si="1"/>
        <v>CAPS</v>
      </c>
      <c r="Q19" s="2" t="b">
        <f t="shared" si="2"/>
        <v>0</v>
      </c>
    </row>
    <row r="20" spans="1:17" hidden="1" x14ac:dyDescent="0.25">
      <c r="A20" s="1" t="s">
        <v>288</v>
      </c>
      <c r="B20" s="1" t="s">
        <v>284</v>
      </c>
      <c r="C20" s="1" t="s">
        <v>281</v>
      </c>
      <c r="D20" s="1" t="s">
        <v>284</v>
      </c>
      <c r="N20" s="1" t="str">
        <f t="shared" si="0"/>
        <v>9</v>
      </c>
      <c r="O20" s="1" t="str">
        <f t="shared" si="1"/>
        <v>107.</v>
      </c>
      <c r="Q20" s="2" t="b">
        <f t="shared" si="2"/>
        <v>0</v>
      </c>
    </row>
    <row r="21" spans="1:17" x14ac:dyDescent="0.25">
      <c r="A21" s="1" t="s">
        <v>217</v>
      </c>
      <c r="B21" s="1" t="s">
        <v>196</v>
      </c>
      <c r="C21" s="1" t="s">
        <v>218</v>
      </c>
      <c r="D21" s="1" t="s">
        <v>219</v>
      </c>
      <c r="J21" s="2" t="s">
        <v>705</v>
      </c>
      <c r="K21" s="1" t="s">
        <v>284</v>
      </c>
      <c r="L21" s="1" t="s">
        <v>290</v>
      </c>
      <c r="M21" s="1" t="s">
        <v>291</v>
      </c>
      <c r="N21" s="1" t="str">
        <f t="shared" si="0"/>
        <v>-</v>
      </c>
      <c r="O21" s="1" t="str">
        <f t="shared" si="1"/>
        <v>02.986.366.9-023.000</v>
      </c>
      <c r="Q21" s="2" t="str">
        <f t="shared" si="2"/>
        <v>02.986.366.9-023.000</v>
      </c>
    </row>
    <row r="22" spans="1:17" hidden="1" x14ac:dyDescent="0.25">
      <c r="A22" s="1" t="s">
        <v>68</v>
      </c>
      <c r="N22" s="1">
        <f t="shared" si="0"/>
        <v>0</v>
      </c>
      <c r="O22" s="1" t="str">
        <f t="shared" si="1"/>
        <v>INDONESIA</v>
      </c>
      <c r="Q22" s="2" t="b">
        <f t="shared" si="2"/>
        <v>0</v>
      </c>
    </row>
    <row r="23" spans="1:17" hidden="1" x14ac:dyDescent="0.25">
      <c r="A23" s="1" t="s">
        <v>289</v>
      </c>
      <c r="B23" s="1" t="s">
        <v>284</v>
      </c>
      <c r="C23" s="1" t="s">
        <v>290</v>
      </c>
      <c r="D23" s="1" t="s">
        <v>291</v>
      </c>
      <c r="N23" s="1" t="str">
        <f t="shared" si="0"/>
        <v>9</v>
      </c>
      <c r="O23" s="1" t="str">
        <f t="shared" si="1"/>
        <v>108.</v>
      </c>
      <c r="Q23" s="2" t="b">
        <f t="shared" si="2"/>
        <v>0</v>
      </c>
    </row>
    <row r="24" spans="1:17" x14ac:dyDescent="0.25">
      <c r="A24" s="1" t="s">
        <v>220</v>
      </c>
      <c r="B24" s="1" t="s">
        <v>196</v>
      </c>
      <c r="C24" s="1" t="s">
        <v>197</v>
      </c>
      <c r="D24" s="1" t="s">
        <v>221</v>
      </c>
      <c r="J24" s="2" t="s">
        <v>706</v>
      </c>
      <c r="K24" s="1" t="s">
        <v>284</v>
      </c>
      <c r="L24" s="1" t="s">
        <v>284</v>
      </c>
      <c r="M24" s="1" t="s">
        <v>281</v>
      </c>
      <c r="N24" s="1" t="str">
        <f t="shared" si="0"/>
        <v>-</v>
      </c>
      <c r="O24" s="1" t="str">
        <f t="shared" si="1"/>
        <v>01.698.947.7-035.001</v>
      </c>
      <c r="Q24" s="2" t="str">
        <f t="shared" si="2"/>
        <v>01.698.947.7-035.001</v>
      </c>
    </row>
    <row r="25" spans="1:17" hidden="1" x14ac:dyDescent="0.25">
      <c r="A25" s="1" t="s">
        <v>222</v>
      </c>
      <c r="N25" s="1">
        <f t="shared" si="0"/>
        <v>0</v>
      </c>
      <c r="O25" s="1" t="str">
        <f t="shared" si="1"/>
        <v>SEJATI</v>
      </c>
      <c r="Q25" s="2" t="b">
        <f t="shared" si="2"/>
        <v>0</v>
      </c>
    </row>
    <row r="26" spans="1:17" hidden="1" x14ac:dyDescent="0.25">
      <c r="A26" s="1" t="s">
        <v>292</v>
      </c>
      <c r="B26" s="1" t="s">
        <v>284</v>
      </c>
      <c r="C26" s="1" t="s">
        <v>284</v>
      </c>
      <c r="D26" s="1" t="s">
        <v>281</v>
      </c>
      <c r="N26" s="1" t="str">
        <f t="shared" si="0"/>
        <v>9</v>
      </c>
      <c r="O26" s="1" t="str">
        <f t="shared" si="1"/>
        <v>109.</v>
      </c>
      <c r="Q26" s="2" t="b">
        <f t="shared" si="2"/>
        <v>0</v>
      </c>
    </row>
    <row r="27" spans="1:17" x14ac:dyDescent="0.25">
      <c r="A27" s="1" t="s">
        <v>223</v>
      </c>
      <c r="B27" s="1" t="s">
        <v>196</v>
      </c>
      <c r="C27" s="1" t="s">
        <v>197</v>
      </c>
      <c r="D27" s="1" t="s">
        <v>224</v>
      </c>
      <c r="J27" s="2" t="s">
        <v>707</v>
      </c>
      <c r="K27" s="1" t="s">
        <v>294</v>
      </c>
      <c r="L27" s="1" t="s">
        <v>281</v>
      </c>
      <c r="M27" s="1" t="s">
        <v>294</v>
      </c>
      <c r="N27" s="1" t="str">
        <f t="shared" si="0"/>
        <v>-</v>
      </c>
      <c r="O27" s="1" t="str">
        <f t="shared" si="1"/>
        <v>76.753.059.5-035.000</v>
      </c>
      <c r="Q27" s="2" t="str">
        <f t="shared" si="2"/>
        <v>76.753.059.5-035.000</v>
      </c>
    </row>
    <row r="28" spans="1:17" hidden="1" x14ac:dyDescent="0.25">
      <c r="A28" s="1" t="s">
        <v>225</v>
      </c>
      <c r="B28" s="1" t="s">
        <v>226</v>
      </c>
      <c r="N28" s="1" t="str">
        <f t="shared" si="0"/>
        <v>ABADI</v>
      </c>
      <c r="O28" s="1" t="str">
        <f t="shared" si="1"/>
        <v>PERKAKAS</v>
      </c>
      <c r="Q28" s="2" t="b">
        <f t="shared" si="2"/>
        <v>0</v>
      </c>
    </row>
    <row r="29" spans="1:17" hidden="1" x14ac:dyDescent="0.25">
      <c r="A29" s="1" t="s">
        <v>293</v>
      </c>
      <c r="B29" s="1" t="s">
        <v>294</v>
      </c>
      <c r="C29" s="1" t="s">
        <v>281</v>
      </c>
      <c r="D29" s="1" t="s">
        <v>294</v>
      </c>
      <c r="N29" s="1" t="str">
        <f t="shared" si="0"/>
        <v>8</v>
      </c>
      <c r="O29" s="1" t="str">
        <f t="shared" si="1"/>
        <v>110.</v>
      </c>
      <c r="Q29" s="2" t="b">
        <f t="shared" si="2"/>
        <v>0</v>
      </c>
    </row>
    <row r="30" spans="1:17" x14ac:dyDescent="0.25">
      <c r="A30" s="1" t="s">
        <v>227</v>
      </c>
      <c r="B30" s="1" t="s">
        <v>196</v>
      </c>
      <c r="C30" s="1" t="s">
        <v>228</v>
      </c>
      <c r="J30" s="2" t="s">
        <v>708</v>
      </c>
      <c r="K30" s="1" t="s">
        <v>294</v>
      </c>
      <c r="L30" s="1" t="s">
        <v>281</v>
      </c>
      <c r="M30" s="1" t="s">
        <v>294</v>
      </c>
      <c r="N30" s="1" t="str">
        <f t="shared" si="0"/>
        <v>-</v>
      </c>
      <c r="O30" s="1" t="str">
        <f t="shared" si="1"/>
        <v>31.370.913.1-413.000</v>
      </c>
      <c r="Q30" s="2" t="str">
        <f t="shared" si="2"/>
        <v>31.370.913.1-413.000</v>
      </c>
    </row>
    <row r="31" spans="1:17" hidden="1" x14ac:dyDescent="0.25">
      <c r="A31" s="1" t="s">
        <v>68</v>
      </c>
      <c r="N31" s="1">
        <f t="shared" si="0"/>
        <v>0</v>
      </c>
      <c r="O31" s="1" t="str">
        <f t="shared" si="1"/>
        <v>INDONESIA</v>
      </c>
      <c r="Q31" s="2" t="b">
        <f t="shared" si="2"/>
        <v>0</v>
      </c>
    </row>
    <row r="32" spans="1:17" hidden="1" x14ac:dyDescent="0.25">
      <c r="A32" s="1" t="s">
        <v>295</v>
      </c>
      <c r="B32" s="1" t="s">
        <v>294</v>
      </c>
      <c r="C32" s="1" t="s">
        <v>281</v>
      </c>
      <c r="D32" s="1" t="s">
        <v>294</v>
      </c>
      <c r="N32" s="1" t="str">
        <f t="shared" si="0"/>
        <v>8</v>
      </c>
      <c r="O32" s="1" t="str">
        <f t="shared" si="1"/>
        <v>111.</v>
      </c>
      <c r="Q32" s="2" t="b">
        <f t="shared" si="2"/>
        <v>0</v>
      </c>
    </row>
    <row r="33" spans="1:17" x14ac:dyDescent="0.25">
      <c r="A33" s="1" t="s">
        <v>229</v>
      </c>
      <c r="B33" s="1" t="s">
        <v>196</v>
      </c>
      <c r="C33" s="1" t="s">
        <v>230</v>
      </c>
      <c r="J33" s="2" t="s">
        <v>709</v>
      </c>
      <c r="K33" s="1" t="s">
        <v>294</v>
      </c>
      <c r="L33" s="1" t="s">
        <v>278</v>
      </c>
      <c r="M33" s="1" t="s">
        <v>297</v>
      </c>
      <c r="N33" s="1" t="str">
        <f t="shared" si="0"/>
        <v>-</v>
      </c>
      <c r="O33" s="1" t="str">
        <f t="shared" si="1"/>
        <v>01.826.086.9-038.000</v>
      </c>
      <c r="Q33" s="2" t="str">
        <f t="shared" si="2"/>
        <v>01.826.086.9-038.000</v>
      </c>
    </row>
    <row r="34" spans="1:17" hidden="1" x14ac:dyDescent="0.25">
      <c r="A34" s="1" t="s">
        <v>68</v>
      </c>
      <c r="N34" s="1">
        <f t="shared" si="0"/>
        <v>0</v>
      </c>
      <c r="O34" s="1" t="str">
        <f t="shared" si="1"/>
        <v>INDONESIA</v>
      </c>
      <c r="Q34" s="2" t="b">
        <f t="shared" si="2"/>
        <v>0</v>
      </c>
    </row>
    <row r="35" spans="1:17" hidden="1" x14ac:dyDescent="0.25">
      <c r="A35" s="1" t="s">
        <v>296</v>
      </c>
      <c r="B35" s="1" t="s">
        <v>294</v>
      </c>
      <c r="C35" s="1" t="s">
        <v>278</v>
      </c>
      <c r="D35" s="1" t="s">
        <v>297</v>
      </c>
      <c r="N35" s="1" t="str">
        <f t="shared" si="0"/>
        <v>8</v>
      </c>
      <c r="O35" s="1" t="str">
        <f t="shared" si="1"/>
        <v>112.</v>
      </c>
      <c r="Q35" s="2" t="b">
        <f t="shared" si="2"/>
        <v>0</v>
      </c>
    </row>
    <row r="36" spans="1:17" x14ac:dyDescent="0.25">
      <c r="A36" s="1" t="s">
        <v>231</v>
      </c>
      <c r="B36" s="1" t="s">
        <v>196</v>
      </c>
      <c r="C36" s="1" t="s">
        <v>197</v>
      </c>
      <c r="D36" s="1" t="s">
        <v>219</v>
      </c>
      <c r="J36" s="2" t="s">
        <v>710</v>
      </c>
      <c r="K36" s="1" t="s">
        <v>294</v>
      </c>
      <c r="L36" s="1" t="s">
        <v>278</v>
      </c>
      <c r="M36" s="1" t="s">
        <v>297</v>
      </c>
      <c r="N36" s="1" t="str">
        <f t="shared" si="0"/>
        <v>-</v>
      </c>
      <c r="O36" s="1" t="str">
        <f t="shared" si="1"/>
        <v>02.063.182.6-413.000</v>
      </c>
      <c r="Q36" s="2" t="str">
        <f t="shared" si="2"/>
        <v>02.063.182.6-413.000</v>
      </c>
    </row>
    <row r="37" spans="1:17" hidden="1" x14ac:dyDescent="0.25">
      <c r="A37" s="1" t="s">
        <v>232</v>
      </c>
      <c r="B37" s="1" t="s">
        <v>233</v>
      </c>
      <c r="N37" s="1" t="str">
        <f t="shared" si="0"/>
        <v>TEKNIKA</v>
      </c>
      <c r="O37" s="1" t="str">
        <f t="shared" si="1"/>
        <v>METAL</v>
      </c>
      <c r="Q37" s="2" t="b">
        <f t="shared" si="2"/>
        <v>0</v>
      </c>
    </row>
    <row r="38" spans="1:17" hidden="1" x14ac:dyDescent="0.25">
      <c r="A38" s="1" t="s">
        <v>298</v>
      </c>
      <c r="B38" s="1" t="s">
        <v>294</v>
      </c>
      <c r="C38" s="1" t="s">
        <v>278</v>
      </c>
      <c r="D38" s="1" t="s">
        <v>297</v>
      </c>
      <c r="N38" s="1" t="str">
        <f t="shared" si="0"/>
        <v>8</v>
      </c>
      <c r="O38" s="1" t="str">
        <f t="shared" si="1"/>
        <v>113.</v>
      </c>
      <c r="Q38" s="2" t="b">
        <f t="shared" si="2"/>
        <v>0</v>
      </c>
    </row>
    <row r="39" spans="1:17" x14ac:dyDescent="0.25">
      <c r="A39" s="1" t="s">
        <v>234</v>
      </c>
      <c r="B39" s="1" t="s">
        <v>196</v>
      </c>
      <c r="C39" s="1" t="s">
        <v>197</v>
      </c>
      <c r="D39" s="1" t="s">
        <v>235</v>
      </c>
      <c r="J39" s="2" t="s">
        <v>711</v>
      </c>
      <c r="K39" s="1" t="s">
        <v>294</v>
      </c>
      <c r="L39" s="1" t="s">
        <v>278</v>
      </c>
      <c r="M39" s="1" t="s">
        <v>297</v>
      </c>
      <c r="N39" s="1" t="str">
        <f t="shared" si="0"/>
        <v>-</v>
      </c>
      <c r="O39" s="1" t="str">
        <f t="shared" si="1"/>
        <v>01.660.045.4-038.000</v>
      </c>
      <c r="Q39" s="2" t="str">
        <f t="shared" si="2"/>
        <v>01.660.045.4-038.000</v>
      </c>
    </row>
    <row r="40" spans="1:17" hidden="1" x14ac:dyDescent="0.25">
      <c r="A40" s="1" t="s">
        <v>236</v>
      </c>
      <c r="B40" s="1" t="s">
        <v>237</v>
      </c>
      <c r="N40" s="1" t="str">
        <f t="shared" si="0"/>
        <v>INTERNUSA</v>
      </c>
      <c r="O40" s="1" t="str">
        <f t="shared" si="1"/>
        <v>LAMA</v>
      </c>
      <c r="Q40" s="2" t="b">
        <f t="shared" si="2"/>
        <v>0</v>
      </c>
    </row>
    <row r="41" spans="1:17" hidden="1" x14ac:dyDescent="0.25">
      <c r="A41" s="1" t="s">
        <v>299</v>
      </c>
      <c r="B41" s="1" t="s">
        <v>294</v>
      </c>
      <c r="C41" s="1" t="s">
        <v>278</v>
      </c>
      <c r="D41" s="1" t="s">
        <v>297</v>
      </c>
      <c r="N41" s="1" t="str">
        <f t="shared" si="0"/>
        <v>8</v>
      </c>
      <c r="O41" s="1" t="str">
        <f t="shared" si="1"/>
        <v>114.</v>
      </c>
      <c r="Q41" s="2" t="b">
        <f t="shared" si="2"/>
        <v>0</v>
      </c>
    </row>
    <row r="42" spans="1:17" x14ac:dyDescent="0.25">
      <c r="A42" s="1" t="s">
        <v>238</v>
      </c>
      <c r="B42" s="1" t="s">
        <v>196</v>
      </c>
      <c r="C42" s="1" t="s">
        <v>197</v>
      </c>
      <c r="D42" s="1" t="s">
        <v>239</v>
      </c>
      <c r="J42" s="2" t="s">
        <v>712</v>
      </c>
      <c r="K42" s="1" t="s">
        <v>294</v>
      </c>
      <c r="L42" s="1" t="s">
        <v>294</v>
      </c>
      <c r="M42" s="1" t="s">
        <v>281</v>
      </c>
      <c r="N42" s="1" t="str">
        <f t="shared" si="0"/>
        <v>-</v>
      </c>
      <c r="O42" s="1" t="str">
        <f t="shared" si="1"/>
        <v>71.610.143.1-008.000</v>
      </c>
      <c r="Q42" s="2" t="str">
        <f t="shared" si="2"/>
        <v>71.610.143.1-008.000</v>
      </c>
    </row>
    <row r="43" spans="1:17" hidden="1" x14ac:dyDescent="0.25">
      <c r="A43" s="1" t="s">
        <v>240</v>
      </c>
      <c r="B43" s="1" t="s">
        <v>241</v>
      </c>
      <c r="N43" s="1" t="str">
        <f t="shared" si="0"/>
        <v>PERKASA</v>
      </c>
      <c r="O43" s="1" t="str">
        <f t="shared" si="1"/>
        <v>SURYA</v>
      </c>
      <c r="Q43" s="2" t="b">
        <f t="shared" si="2"/>
        <v>0</v>
      </c>
    </row>
    <row r="44" spans="1:17" hidden="1" x14ac:dyDescent="0.25">
      <c r="A44" s="1" t="s">
        <v>300</v>
      </c>
      <c r="B44" s="1" t="s">
        <v>294</v>
      </c>
      <c r="C44" s="1" t="s">
        <v>294</v>
      </c>
      <c r="D44" s="1" t="s">
        <v>281</v>
      </c>
      <c r="N44" s="1" t="str">
        <f t="shared" si="0"/>
        <v>8</v>
      </c>
      <c r="O44" s="1" t="str">
        <f t="shared" si="1"/>
        <v>115.</v>
      </c>
      <c r="Q44" s="2" t="b">
        <f t="shared" si="2"/>
        <v>0</v>
      </c>
    </row>
    <row r="45" spans="1:17" x14ac:dyDescent="0.25">
      <c r="A45" s="1" t="s">
        <v>242</v>
      </c>
      <c r="B45" s="1" t="s">
        <v>196</v>
      </c>
      <c r="C45" s="1" t="s">
        <v>197</v>
      </c>
      <c r="D45" s="1" t="s">
        <v>243</v>
      </c>
      <c r="J45" s="2" t="s">
        <v>713</v>
      </c>
      <c r="K45" s="1" t="s">
        <v>297</v>
      </c>
      <c r="L45" s="1" t="s">
        <v>281</v>
      </c>
      <c r="M45" s="1" t="s">
        <v>297</v>
      </c>
      <c r="N45" s="1" t="str">
        <f t="shared" si="0"/>
        <v>-</v>
      </c>
      <c r="O45" s="1" t="str">
        <f t="shared" si="1"/>
        <v>01.788.294.5-431.000</v>
      </c>
      <c r="Q45" s="2" t="str">
        <f t="shared" si="2"/>
        <v>01.788.294.5-431.000</v>
      </c>
    </row>
    <row r="46" spans="1:17" hidden="1" x14ac:dyDescent="0.25">
      <c r="A46" s="1" t="s">
        <v>244</v>
      </c>
      <c r="B46" s="1" t="s">
        <v>245</v>
      </c>
      <c r="N46" s="1" t="str">
        <f t="shared" si="0"/>
        <v>MULTIUSAHA</v>
      </c>
      <c r="O46" s="1" t="str">
        <f t="shared" si="1"/>
        <v>NIAGA</v>
      </c>
      <c r="Q46" s="2" t="b">
        <f t="shared" si="2"/>
        <v>0</v>
      </c>
    </row>
    <row r="47" spans="1:17" hidden="1" x14ac:dyDescent="0.25">
      <c r="A47" s="1" t="s">
        <v>301</v>
      </c>
      <c r="B47" s="1" t="s">
        <v>297</v>
      </c>
      <c r="C47" s="1" t="s">
        <v>281</v>
      </c>
      <c r="D47" s="1" t="s">
        <v>297</v>
      </c>
      <c r="N47" s="1" t="str">
        <f t="shared" si="0"/>
        <v>7</v>
      </c>
      <c r="O47" s="1" t="str">
        <f t="shared" si="1"/>
        <v>116.</v>
      </c>
      <c r="Q47" s="2" t="b">
        <f t="shared" si="2"/>
        <v>0</v>
      </c>
    </row>
    <row r="48" spans="1:17" x14ac:dyDescent="0.25">
      <c r="A48" s="1" t="s">
        <v>246</v>
      </c>
      <c r="B48" s="1" t="s">
        <v>196</v>
      </c>
      <c r="C48" s="1" t="s">
        <v>197</v>
      </c>
      <c r="D48" s="1" t="s">
        <v>247</v>
      </c>
      <c r="J48" s="2" t="s">
        <v>714</v>
      </c>
      <c r="K48" s="1" t="s">
        <v>297</v>
      </c>
      <c r="L48" s="1" t="s">
        <v>281</v>
      </c>
      <c r="M48" s="1" t="s">
        <v>297</v>
      </c>
      <c r="N48" s="1" t="str">
        <f t="shared" si="0"/>
        <v>-</v>
      </c>
      <c r="O48" s="1" t="str">
        <f t="shared" si="1"/>
        <v>31.316.447.7-433.000</v>
      </c>
      <c r="Q48" s="2" t="str">
        <f t="shared" si="2"/>
        <v>31.316.447.7-433.000</v>
      </c>
    </row>
    <row r="49" spans="1:17" hidden="1" x14ac:dyDescent="0.25">
      <c r="A49" s="1" t="s">
        <v>68</v>
      </c>
      <c r="N49" s="1">
        <f t="shared" si="0"/>
        <v>0</v>
      </c>
      <c r="O49" s="1" t="str">
        <f t="shared" si="1"/>
        <v>INDONESIA</v>
      </c>
      <c r="Q49" s="2" t="b">
        <f t="shared" si="2"/>
        <v>0</v>
      </c>
    </row>
    <row r="50" spans="1:17" hidden="1" x14ac:dyDescent="0.25">
      <c r="A50" s="1" t="s">
        <v>302</v>
      </c>
      <c r="B50" s="1" t="s">
        <v>297</v>
      </c>
      <c r="C50" s="1" t="s">
        <v>281</v>
      </c>
      <c r="D50" s="1" t="s">
        <v>297</v>
      </c>
      <c r="N50" s="1" t="str">
        <f t="shared" si="0"/>
        <v>7</v>
      </c>
      <c r="O50" s="1" t="str">
        <f t="shared" si="1"/>
        <v>117.</v>
      </c>
      <c r="Q50" s="2" t="b">
        <f t="shared" si="2"/>
        <v>0</v>
      </c>
    </row>
    <row r="51" spans="1:17" x14ac:dyDescent="0.25">
      <c r="A51" s="1" t="s">
        <v>248</v>
      </c>
      <c r="B51" s="1" t="s">
        <v>196</v>
      </c>
      <c r="C51" s="1" t="s">
        <v>197</v>
      </c>
      <c r="D51" s="1" t="s">
        <v>249</v>
      </c>
      <c r="E51" s="1" t="s">
        <v>250</v>
      </c>
      <c r="J51" s="2" t="s">
        <v>715</v>
      </c>
      <c r="K51" s="1" t="s">
        <v>297</v>
      </c>
      <c r="L51" s="1" t="s">
        <v>290</v>
      </c>
      <c r="M51" s="1" t="s">
        <v>278</v>
      </c>
      <c r="N51" s="1" t="str">
        <f t="shared" si="0"/>
        <v>-</v>
      </c>
      <c r="O51" s="1" t="str">
        <f t="shared" si="1"/>
        <v>02.831.002.7-041.000</v>
      </c>
      <c r="Q51" s="2" t="str">
        <f t="shared" si="2"/>
        <v>02.831.002.7-041.000</v>
      </c>
    </row>
    <row r="52" spans="1:17" hidden="1" x14ac:dyDescent="0.25">
      <c r="A52" s="1" t="s">
        <v>219</v>
      </c>
      <c r="N52" s="1">
        <f t="shared" si="0"/>
        <v>0</v>
      </c>
      <c r="O52" s="1" t="str">
        <f t="shared" si="1"/>
        <v>JAYA</v>
      </c>
      <c r="Q52" s="2" t="b">
        <f t="shared" si="2"/>
        <v>0</v>
      </c>
    </row>
    <row r="53" spans="1:17" hidden="1" x14ac:dyDescent="0.25">
      <c r="A53" s="1" t="s">
        <v>303</v>
      </c>
      <c r="B53" s="1" t="s">
        <v>297</v>
      </c>
      <c r="C53" s="1" t="s">
        <v>290</v>
      </c>
      <c r="D53" s="1" t="s">
        <v>278</v>
      </c>
      <c r="N53" s="1" t="str">
        <f t="shared" si="0"/>
        <v>7</v>
      </c>
      <c r="O53" s="1" t="str">
        <f t="shared" si="1"/>
        <v>118.</v>
      </c>
      <c r="Q53" s="2" t="b">
        <f t="shared" si="2"/>
        <v>0</v>
      </c>
    </row>
    <row r="54" spans="1:17" x14ac:dyDescent="0.25">
      <c r="A54" s="1" t="s">
        <v>304</v>
      </c>
      <c r="B54" s="1" t="s">
        <v>251</v>
      </c>
      <c r="C54" s="1" t="s">
        <v>196</v>
      </c>
      <c r="D54" s="1" t="s">
        <v>197</v>
      </c>
      <c r="E54" s="1" t="s">
        <v>252</v>
      </c>
      <c r="F54" s="1" t="s">
        <v>290</v>
      </c>
      <c r="G54" s="1" t="s">
        <v>281</v>
      </c>
      <c r="H54" s="1" t="s">
        <v>290</v>
      </c>
      <c r="J54" s="2" t="s">
        <v>716</v>
      </c>
      <c r="K54" s="1" t="s">
        <v>290</v>
      </c>
      <c r="L54" s="1" t="s">
        <v>281</v>
      </c>
      <c r="M54" s="1" t="s">
        <v>290</v>
      </c>
      <c r="N54" s="1" t="str">
        <f t="shared" si="0"/>
        <v>01.365.917.2-046.000</v>
      </c>
      <c r="O54" s="1" t="str">
        <f t="shared" si="1"/>
        <v>119.</v>
      </c>
      <c r="Q54" s="2" t="str">
        <f t="shared" si="2"/>
        <v>01.365.917.2-046.000</v>
      </c>
    </row>
    <row r="55" spans="1:17" x14ac:dyDescent="0.25">
      <c r="A55" s="1" t="s">
        <v>118</v>
      </c>
      <c r="B55" s="1" t="s">
        <v>196</v>
      </c>
      <c r="C55" s="1" t="s">
        <v>197</v>
      </c>
      <c r="D55" s="1" t="s">
        <v>253</v>
      </c>
      <c r="J55" s="2" t="s">
        <v>717</v>
      </c>
      <c r="K55" s="1" t="s">
        <v>290</v>
      </c>
      <c r="L55" s="1" t="s">
        <v>281</v>
      </c>
      <c r="M55" s="1" t="s">
        <v>290</v>
      </c>
      <c r="N55" s="1" t="str">
        <f t="shared" si="0"/>
        <v>-</v>
      </c>
      <c r="O55" s="1" t="str">
        <f t="shared" si="1"/>
        <v>02.267.521.9-444.000</v>
      </c>
      <c r="Q55" s="2" t="str">
        <f t="shared" si="2"/>
        <v>02.267.521.9-444.000</v>
      </c>
    </row>
    <row r="56" spans="1:17" hidden="1" x14ac:dyDescent="0.25">
      <c r="A56" s="1" t="s">
        <v>254</v>
      </c>
      <c r="B56" s="1" t="s">
        <v>255</v>
      </c>
      <c r="N56" s="1" t="str">
        <f t="shared" si="0"/>
        <v>INDUSTRI</v>
      </c>
      <c r="O56" s="1" t="str">
        <f t="shared" si="1"/>
        <v>INDOSPIN</v>
      </c>
      <c r="Q56" s="2" t="b">
        <f t="shared" si="2"/>
        <v>0</v>
      </c>
    </row>
    <row r="57" spans="1:17" hidden="1" x14ac:dyDescent="0.25">
      <c r="A57" s="1" t="s">
        <v>305</v>
      </c>
      <c r="B57" s="1" t="s">
        <v>290</v>
      </c>
      <c r="C57" s="1" t="s">
        <v>281</v>
      </c>
      <c r="D57" s="1" t="s">
        <v>290</v>
      </c>
      <c r="N57" s="1" t="str">
        <f t="shared" si="0"/>
        <v>6</v>
      </c>
      <c r="O57" s="1" t="str">
        <f t="shared" si="1"/>
        <v>120.</v>
      </c>
      <c r="Q57" s="2" t="b">
        <f t="shared" si="2"/>
        <v>0</v>
      </c>
    </row>
    <row r="58" spans="1:17" x14ac:dyDescent="0.25">
      <c r="A58" s="1" t="s">
        <v>256</v>
      </c>
      <c r="B58" s="1" t="s">
        <v>196</v>
      </c>
      <c r="C58" s="1" t="s">
        <v>197</v>
      </c>
      <c r="D58" s="1" t="s">
        <v>257</v>
      </c>
      <c r="J58" s="2" t="s">
        <v>718</v>
      </c>
      <c r="K58" s="1" t="s">
        <v>290</v>
      </c>
      <c r="L58" s="1" t="s">
        <v>281</v>
      </c>
      <c r="M58" s="1" t="s">
        <v>290</v>
      </c>
      <c r="N58" s="1" t="str">
        <f t="shared" si="0"/>
        <v>-</v>
      </c>
      <c r="O58" s="1" t="str">
        <f t="shared" si="1"/>
        <v>66.257.719.6-414.000</v>
      </c>
      <c r="Q58" s="2" t="str">
        <f t="shared" si="2"/>
        <v>66.257.719.6-414.000</v>
      </c>
    </row>
    <row r="59" spans="1:17" hidden="1" x14ac:dyDescent="0.25">
      <c r="A59" s="1" t="s">
        <v>68</v>
      </c>
      <c r="N59" s="1">
        <f t="shared" si="0"/>
        <v>0</v>
      </c>
      <c r="O59" s="1" t="str">
        <f t="shared" si="1"/>
        <v>INDONESIA</v>
      </c>
      <c r="Q59" s="2" t="b">
        <f t="shared" si="2"/>
        <v>0</v>
      </c>
    </row>
    <row r="60" spans="1:17" hidden="1" x14ac:dyDescent="0.25">
      <c r="A60" s="1" t="s">
        <v>306</v>
      </c>
      <c r="B60" s="1" t="s">
        <v>290</v>
      </c>
      <c r="C60" s="1" t="s">
        <v>281</v>
      </c>
      <c r="D60" s="1" t="s">
        <v>290</v>
      </c>
      <c r="N60" s="1" t="str">
        <f t="shared" si="0"/>
        <v>6</v>
      </c>
      <c r="O60" s="1" t="str">
        <f t="shared" si="1"/>
        <v>121.</v>
      </c>
      <c r="Q60" s="2" t="b">
        <f t="shared" si="2"/>
        <v>0</v>
      </c>
    </row>
    <row r="61" spans="1:17" x14ac:dyDescent="0.25">
      <c r="A61" s="1" t="s">
        <v>258</v>
      </c>
      <c r="B61" s="1" t="s">
        <v>196</v>
      </c>
      <c r="C61" s="1" t="s">
        <v>197</v>
      </c>
      <c r="D61" s="1" t="s">
        <v>259</v>
      </c>
      <c r="J61" s="2" t="s">
        <v>719</v>
      </c>
      <c r="K61" s="1" t="s">
        <v>290</v>
      </c>
      <c r="L61" s="1" t="s">
        <v>281</v>
      </c>
      <c r="M61" s="1" t="s">
        <v>290</v>
      </c>
      <c r="N61" s="1" t="str">
        <f t="shared" si="0"/>
        <v>-</v>
      </c>
      <c r="O61" s="1" t="str">
        <f t="shared" si="1"/>
        <v>21.044.114.3-431.000</v>
      </c>
      <c r="Q61" s="2" t="str">
        <f t="shared" si="2"/>
        <v>21.044.114.3-431.000</v>
      </c>
    </row>
    <row r="62" spans="1:17" hidden="1" x14ac:dyDescent="0.25">
      <c r="A62" s="1" t="s">
        <v>260</v>
      </c>
      <c r="B62" s="1" t="s">
        <v>68</v>
      </c>
      <c r="N62" s="1" t="str">
        <f t="shared" si="0"/>
        <v>INDONESIA</v>
      </c>
      <c r="O62" s="1" t="str">
        <f t="shared" si="1"/>
        <v>INGREDIENTS</v>
      </c>
      <c r="Q62" s="2" t="b">
        <f t="shared" si="2"/>
        <v>0</v>
      </c>
    </row>
    <row r="63" spans="1:17" hidden="1" x14ac:dyDescent="0.25">
      <c r="A63" s="1" t="s">
        <v>307</v>
      </c>
      <c r="B63" s="1" t="s">
        <v>290</v>
      </c>
      <c r="C63" s="1" t="s">
        <v>281</v>
      </c>
      <c r="D63" s="1" t="s">
        <v>290</v>
      </c>
      <c r="N63" s="1" t="str">
        <f t="shared" si="0"/>
        <v>6</v>
      </c>
      <c r="O63" s="1" t="str">
        <f t="shared" si="1"/>
        <v>122.</v>
      </c>
      <c r="Q63" s="2" t="b">
        <f t="shared" si="2"/>
        <v>0</v>
      </c>
    </row>
    <row r="64" spans="1:17" x14ac:dyDescent="0.25">
      <c r="A64" s="1" t="s">
        <v>308</v>
      </c>
      <c r="B64" s="1" t="s">
        <v>261</v>
      </c>
      <c r="C64" s="1" t="s">
        <v>196</v>
      </c>
      <c r="D64" s="1" t="s">
        <v>197</v>
      </c>
      <c r="E64" s="1" t="s">
        <v>262</v>
      </c>
      <c r="F64" s="1" t="s">
        <v>290</v>
      </c>
      <c r="G64" s="1" t="s">
        <v>281</v>
      </c>
      <c r="H64" s="1" t="s">
        <v>290</v>
      </c>
      <c r="J64" s="2" t="s">
        <v>826</v>
      </c>
      <c r="K64" s="1" t="s">
        <v>290</v>
      </c>
      <c r="L64" s="1" t="s">
        <v>281</v>
      </c>
      <c r="M64" s="1" t="s">
        <v>290</v>
      </c>
      <c r="N64" s="1" t="str">
        <f t="shared" si="0"/>
        <v>01.131.227.9-431.000</v>
      </c>
      <c r="O64" s="1" t="str">
        <f t="shared" si="1"/>
        <v>123.</v>
      </c>
      <c r="Q64" s="2" t="str">
        <f t="shared" si="2"/>
        <v>01.131.227.9-431.000</v>
      </c>
    </row>
    <row r="65" spans="1:17" x14ac:dyDescent="0.25">
      <c r="A65" s="1" t="s">
        <v>263</v>
      </c>
      <c r="B65" s="1" t="s">
        <v>196</v>
      </c>
      <c r="C65" s="1" t="s">
        <v>197</v>
      </c>
      <c r="J65" s="2" t="s">
        <v>720</v>
      </c>
      <c r="K65" s="1" t="s">
        <v>290</v>
      </c>
      <c r="L65" s="1" t="s">
        <v>310</v>
      </c>
      <c r="M65" s="1" t="s">
        <v>278</v>
      </c>
      <c r="N65" s="1" t="str">
        <f t="shared" si="0"/>
        <v>-</v>
      </c>
      <c r="O65" s="1" t="str">
        <f t="shared" si="1"/>
        <v>02.592.921.7-027.000</v>
      </c>
      <c r="Q65" s="2" t="str">
        <f t="shared" si="2"/>
        <v>02.592.921.7-027.000</v>
      </c>
    </row>
    <row r="66" spans="1:17" hidden="1" x14ac:dyDescent="0.25">
      <c r="A66" s="1" t="s">
        <v>264</v>
      </c>
      <c r="B66" s="1" t="s">
        <v>265</v>
      </c>
      <c r="N66" s="1" t="str">
        <f t="shared" si="0"/>
        <v>EQUIPMENT</v>
      </c>
      <c r="O66" s="1" t="str">
        <f t="shared" si="1"/>
        <v>INFRAFORCE</v>
      </c>
      <c r="Q66" s="2" t="b">
        <f t="shared" si="2"/>
        <v>0</v>
      </c>
    </row>
    <row r="67" spans="1:17" hidden="1" x14ac:dyDescent="0.25">
      <c r="A67" s="1" t="s">
        <v>309</v>
      </c>
      <c r="B67" s="1" t="s">
        <v>290</v>
      </c>
      <c r="C67" s="1" t="s">
        <v>310</v>
      </c>
      <c r="D67" s="1" t="s">
        <v>278</v>
      </c>
      <c r="N67" s="1" t="str">
        <f t="shared" ref="N67:N130" si="3">B67</f>
        <v>6</v>
      </c>
      <c r="O67" s="1" t="str">
        <f t="shared" ref="O67:O130" si="4">A67</f>
        <v>124.</v>
      </c>
      <c r="Q67" s="2" t="b">
        <f t="shared" ref="Q67:Q130" si="5">IF(LEN(N67)=20,N67,IF(LEN(O67)=20,O67))</f>
        <v>0</v>
      </c>
    </row>
    <row r="68" spans="1:17" x14ac:dyDescent="0.25">
      <c r="A68" s="1" t="s">
        <v>266</v>
      </c>
      <c r="B68" s="1" t="s">
        <v>196</v>
      </c>
      <c r="C68" s="1" t="s">
        <v>197</v>
      </c>
      <c r="D68" s="1" t="s">
        <v>267</v>
      </c>
      <c r="J68" s="2" t="s">
        <v>721</v>
      </c>
      <c r="K68" s="1" t="s">
        <v>290</v>
      </c>
      <c r="L68" s="1" t="s">
        <v>290</v>
      </c>
      <c r="M68" s="1" t="s">
        <v>281</v>
      </c>
      <c r="N68" s="1" t="str">
        <f t="shared" si="3"/>
        <v>-</v>
      </c>
      <c r="O68" s="1" t="str">
        <f t="shared" si="4"/>
        <v>84.330.354.6-032.000</v>
      </c>
      <c r="Q68" s="2" t="str">
        <f t="shared" si="5"/>
        <v>84.330.354.6-032.000</v>
      </c>
    </row>
    <row r="69" spans="1:17" hidden="1" x14ac:dyDescent="0.25">
      <c r="A69" s="1" t="s">
        <v>268</v>
      </c>
      <c r="B69" s="1" t="s">
        <v>241</v>
      </c>
      <c r="N69" s="1" t="str">
        <f t="shared" si="3"/>
        <v>PERKASA</v>
      </c>
      <c r="O69" s="1" t="str">
        <f t="shared" si="4"/>
        <v>BAJA</v>
      </c>
      <c r="Q69" s="2" t="b">
        <f t="shared" si="5"/>
        <v>0</v>
      </c>
    </row>
    <row r="70" spans="1:17" hidden="1" x14ac:dyDescent="0.25">
      <c r="A70" s="1" t="s">
        <v>311</v>
      </c>
      <c r="B70" s="1" t="s">
        <v>290</v>
      </c>
      <c r="C70" s="1" t="s">
        <v>290</v>
      </c>
      <c r="D70" s="1" t="s">
        <v>281</v>
      </c>
      <c r="N70" s="1" t="str">
        <f t="shared" si="3"/>
        <v>6</v>
      </c>
      <c r="O70" s="1" t="str">
        <f t="shared" si="4"/>
        <v>125.</v>
      </c>
      <c r="Q70" s="2" t="b">
        <f t="shared" si="5"/>
        <v>0</v>
      </c>
    </row>
    <row r="71" spans="1:17" x14ac:dyDescent="0.25">
      <c r="A71" s="1" t="s">
        <v>185</v>
      </c>
      <c r="B71" s="1" t="s">
        <v>196</v>
      </c>
      <c r="C71" s="1" t="s">
        <v>197</v>
      </c>
      <c r="D71" s="1" t="s">
        <v>269</v>
      </c>
      <c r="J71" s="2" t="s">
        <v>722</v>
      </c>
      <c r="K71" s="1" t="s">
        <v>290</v>
      </c>
      <c r="L71" s="1" t="s">
        <v>290</v>
      </c>
      <c r="M71" s="1" t="s">
        <v>281</v>
      </c>
      <c r="N71" s="1" t="str">
        <f t="shared" si="3"/>
        <v>-</v>
      </c>
      <c r="O71" s="1" t="str">
        <f t="shared" si="4"/>
        <v>72.812.442.1-048.000</v>
      </c>
      <c r="Q71" s="2" t="str">
        <f t="shared" si="5"/>
        <v>72.812.442.1-048.000</v>
      </c>
    </row>
    <row r="72" spans="1:17" hidden="1" x14ac:dyDescent="0.25">
      <c r="A72" s="1" t="s">
        <v>270</v>
      </c>
      <c r="B72" s="1" t="s">
        <v>271</v>
      </c>
      <c r="N72" s="1" t="str">
        <f t="shared" si="3"/>
        <v>PERMAI</v>
      </c>
      <c r="O72" s="1" t="str">
        <f t="shared" si="4"/>
        <v>PUTIH</v>
      </c>
      <c r="Q72" s="2" t="b">
        <f t="shared" si="5"/>
        <v>0</v>
      </c>
    </row>
    <row r="73" spans="1:17" hidden="1" x14ac:dyDescent="0.25">
      <c r="A73" s="1" t="s">
        <v>312</v>
      </c>
      <c r="B73" s="1" t="s">
        <v>290</v>
      </c>
      <c r="C73" s="1" t="s">
        <v>290</v>
      </c>
      <c r="D73" s="1" t="s">
        <v>281</v>
      </c>
      <c r="N73" s="1" t="str">
        <f t="shared" si="3"/>
        <v>6</v>
      </c>
      <c r="O73" s="1" t="str">
        <f t="shared" si="4"/>
        <v>126.</v>
      </c>
      <c r="Q73" s="2" t="b">
        <f t="shared" si="5"/>
        <v>0</v>
      </c>
    </row>
    <row r="74" spans="1:17" x14ac:dyDescent="0.25">
      <c r="A74" s="1" t="s">
        <v>272</v>
      </c>
      <c r="B74" s="1" t="s">
        <v>196</v>
      </c>
      <c r="C74" s="1" t="s">
        <v>197</v>
      </c>
      <c r="D74" s="1" t="s">
        <v>273</v>
      </c>
      <c r="J74" s="2" t="s">
        <v>723</v>
      </c>
      <c r="K74" s="1" t="s">
        <v>290</v>
      </c>
      <c r="L74" s="1" t="s">
        <v>290</v>
      </c>
      <c r="M74" s="1" t="s">
        <v>281</v>
      </c>
      <c r="N74" s="1" t="str">
        <f t="shared" si="3"/>
        <v>-</v>
      </c>
      <c r="O74" s="1" t="str">
        <f t="shared" si="4"/>
        <v>81.447.302.1-072.000</v>
      </c>
      <c r="Q74" s="2" t="str">
        <f t="shared" si="5"/>
        <v>81.447.302.1-072.000</v>
      </c>
    </row>
    <row r="75" spans="1:17" hidden="1" x14ac:dyDescent="0.25">
      <c r="A75" s="1" t="s">
        <v>274</v>
      </c>
      <c r="B75" s="1" t="s">
        <v>275</v>
      </c>
      <c r="N75" s="1" t="str">
        <f t="shared" si="3"/>
        <v>SENTOSA</v>
      </c>
      <c r="O75" s="1" t="str">
        <f t="shared" si="4"/>
        <v>SUKSES</v>
      </c>
      <c r="Q75" s="2" t="b">
        <f t="shared" si="5"/>
        <v>0</v>
      </c>
    </row>
    <row r="76" spans="1:17" hidden="1" x14ac:dyDescent="0.25">
      <c r="A76" s="1" t="s">
        <v>313</v>
      </c>
      <c r="B76" s="1" t="s">
        <v>290</v>
      </c>
      <c r="C76" s="1" t="s">
        <v>290</v>
      </c>
      <c r="D76" s="1" t="s">
        <v>281</v>
      </c>
      <c r="N76" s="1" t="str">
        <f t="shared" si="3"/>
        <v>6</v>
      </c>
      <c r="O76" s="1" t="str">
        <f t="shared" si="4"/>
        <v>127.</v>
      </c>
      <c r="Q76" s="2" t="b">
        <f t="shared" si="5"/>
        <v>0</v>
      </c>
    </row>
    <row r="77" spans="1:17" x14ac:dyDescent="0.25">
      <c r="A77" s="1" t="s">
        <v>314</v>
      </c>
      <c r="B77" s="1" t="s">
        <v>276</v>
      </c>
      <c r="C77" s="1" t="s">
        <v>196</v>
      </c>
      <c r="D77" s="1" t="s">
        <v>197</v>
      </c>
      <c r="E77" s="1" t="s">
        <v>277</v>
      </c>
      <c r="F77" s="1" t="s">
        <v>310</v>
      </c>
      <c r="G77" s="1" t="s">
        <v>281</v>
      </c>
      <c r="H77" s="1" t="s">
        <v>310</v>
      </c>
      <c r="J77" s="2" t="s">
        <v>724</v>
      </c>
      <c r="K77" s="1" t="s">
        <v>310</v>
      </c>
      <c r="L77" s="1" t="s">
        <v>281</v>
      </c>
      <c r="M77" s="1" t="s">
        <v>310</v>
      </c>
      <c r="N77" s="1" t="str">
        <f t="shared" si="3"/>
        <v>01.313.078.6-451.000</v>
      </c>
      <c r="O77" s="1" t="str">
        <f t="shared" si="4"/>
        <v>128.</v>
      </c>
      <c r="Q77" s="2" t="str">
        <f t="shared" si="5"/>
        <v>01.313.078.6-451.000</v>
      </c>
    </row>
    <row r="78" spans="1:17" x14ac:dyDescent="0.25">
      <c r="A78" s="1" t="s">
        <v>92</v>
      </c>
      <c r="B78" s="1" t="s">
        <v>196</v>
      </c>
      <c r="C78" s="1" t="s">
        <v>444</v>
      </c>
      <c r="D78" s="1" t="s">
        <v>445</v>
      </c>
      <c r="J78" s="2" t="s">
        <v>725</v>
      </c>
      <c r="K78" s="1" t="s">
        <v>310</v>
      </c>
      <c r="L78" s="1" t="s">
        <v>281</v>
      </c>
      <c r="M78" s="1" t="s">
        <v>310</v>
      </c>
      <c r="N78" s="1" t="str">
        <f t="shared" si="3"/>
        <v>-</v>
      </c>
      <c r="O78" s="1" t="str">
        <f t="shared" si="4"/>
        <v>01.824.589.4-059.000</v>
      </c>
      <c r="Q78" s="2" t="str">
        <f t="shared" si="5"/>
        <v>01.824.589.4-059.000</v>
      </c>
    </row>
    <row r="79" spans="1:17" hidden="1" x14ac:dyDescent="0.25">
      <c r="A79" s="1" t="s">
        <v>446</v>
      </c>
      <c r="B79" s="1" t="s">
        <v>447</v>
      </c>
      <c r="C79" s="1" t="s">
        <v>68</v>
      </c>
      <c r="N79" s="1" t="str">
        <f t="shared" si="3"/>
        <v>EKSPOR</v>
      </c>
      <c r="O79" s="1" t="str">
        <f t="shared" si="4"/>
        <v>IMPOR</v>
      </c>
      <c r="Q79" s="2" t="b">
        <f t="shared" si="5"/>
        <v>0</v>
      </c>
    </row>
    <row r="80" spans="1:17" hidden="1" x14ac:dyDescent="0.25">
      <c r="A80" s="1" t="s">
        <v>319</v>
      </c>
      <c r="B80" s="1" t="s">
        <v>310</v>
      </c>
      <c r="C80" s="1" t="s">
        <v>281</v>
      </c>
      <c r="D80" s="1" t="s">
        <v>310</v>
      </c>
      <c r="N80" s="1" t="str">
        <f t="shared" si="3"/>
        <v>5</v>
      </c>
      <c r="O80" s="1" t="str">
        <f t="shared" si="4"/>
        <v>129.</v>
      </c>
      <c r="Q80" s="2" t="b">
        <f t="shared" si="5"/>
        <v>0</v>
      </c>
    </row>
    <row r="81" spans="1:17" x14ac:dyDescent="0.25">
      <c r="A81" s="1" t="s">
        <v>320</v>
      </c>
      <c r="B81" s="1" t="s">
        <v>196</v>
      </c>
      <c r="C81" s="1" t="s">
        <v>321</v>
      </c>
      <c r="J81" s="2" t="s">
        <v>726</v>
      </c>
      <c r="K81" s="1" t="s">
        <v>310</v>
      </c>
      <c r="L81" s="1" t="s">
        <v>281</v>
      </c>
      <c r="M81" s="1" t="s">
        <v>310</v>
      </c>
      <c r="N81" s="1" t="str">
        <f t="shared" si="3"/>
        <v>-</v>
      </c>
      <c r="O81" s="1" t="str">
        <f t="shared" si="4"/>
        <v>66.448.663.6-071.000</v>
      </c>
      <c r="Q81" s="2" t="str">
        <f t="shared" si="5"/>
        <v>66.448.663.6-071.000</v>
      </c>
    </row>
    <row r="82" spans="1:17" hidden="1" x14ac:dyDescent="0.25">
      <c r="A82" s="1" t="s">
        <v>322</v>
      </c>
      <c r="B82" s="1" t="s">
        <v>68</v>
      </c>
      <c r="N82" s="1" t="str">
        <f t="shared" si="3"/>
        <v>INDONESIA</v>
      </c>
      <c r="O82" s="1" t="str">
        <f t="shared" si="4"/>
        <v>ELEKTRIK</v>
      </c>
      <c r="Q82" s="2" t="b">
        <f t="shared" si="5"/>
        <v>0</v>
      </c>
    </row>
    <row r="83" spans="1:17" hidden="1" x14ac:dyDescent="0.25">
      <c r="A83" s="1" t="s">
        <v>323</v>
      </c>
      <c r="B83" s="1" t="s">
        <v>310</v>
      </c>
      <c r="C83" s="1" t="s">
        <v>281</v>
      </c>
      <c r="D83" s="1" t="s">
        <v>310</v>
      </c>
      <c r="N83" s="1" t="str">
        <f t="shared" si="3"/>
        <v>5</v>
      </c>
      <c r="O83" s="1" t="str">
        <f t="shared" si="4"/>
        <v>130.</v>
      </c>
      <c r="Q83" s="2" t="b">
        <f t="shared" si="5"/>
        <v>0</v>
      </c>
    </row>
    <row r="84" spans="1:17" x14ac:dyDescent="0.25">
      <c r="A84" s="1" t="s">
        <v>324</v>
      </c>
      <c r="B84" s="1" t="s">
        <v>196</v>
      </c>
      <c r="C84" s="1" t="s">
        <v>197</v>
      </c>
      <c r="D84" s="1" t="s">
        <v>325</v>
      </c>
      <c r="J84" s="2" t="s">
        <v>727</v>
      </c>
      <c r="K84" s="1" t="s">
        <v>310</v>
      </c>
      <c r="L84" s="1" t="s">
        <v>281</v>
      </c>
      <c r="M84" s="1" t="s">
        <v>310</v>
      </c>
      <c r="N84" s="1" t="str">
        <f t="shared" si="3"/>
        <v>-</v>
      </c>
      <c r="O84" s="1" t="str">
        <f t="shared" si="4"/>
        <v>01.758.310.5-431.000</v>
      </c>
      <c r="Q84" s="2" t="str">
        <f t="shared" si="5"/>
        <v>01.758.310.5-431.000</v>
      </c>
    </row>
    <row r="85" spans="1:17" hidden="1" x14ac:dyDescent="0.25">
      <c r="A85" s="1" t="s">
        <v>326</v>
      </c>
      <c r="B85" s="1" t="s">
        <v>327</v>
      </c>
      <c r="N85" s="1" t="str">
        <f t="shared" si="3"/>
        <v>BISNISINDO</v>
      </c>
      <c r="O85" s="1" t="str">
        <f t="shared" si="4"/>
        <v>AGRI</v>
      </c>
      <c r="Q85" s="2" t="b">
        <f t="shared" si="5"/>
        <v>0</v>
      </c>
    </row>
    <row r="86" spans="1:17" hidden="1" x14ac:dyDescent="0.25">
      <c r="A86" s="1" t="s">
        <v>328</v>
      </c>
      <c r="B86" s="1" t="s">
        <v>310</v>
      </c>
      <c r="C86" s="1" t="s">
        <v>281</v>
      </c>
      <c r="D86" s="1" t="s">
        <v>310</v>
      </c>
      <c r="N86" s="1" t="str">
        <f t="shared" si="3"/>
        <v>5</v>
      </c>
      <c r="O86" s="1" t="str">
        <f t="shared" si="4"/>
        <v>131.</v>
      </c>
      <c r="Q86" s="2" t="b">
        <f t="shared" si="5"/>
        <v>0</v>
      </c>
    </row>
    <row r="87" spans="1:17" x14ac:dyDescent="0.25">
      <c r="A87" s="1" t="s">
        <v>329</v>
      </c>
      <c r="B87" s="1" t="s">
        <v>196</v>
      </c>
      <c r="C87" s="1" t="s">
        <v>197</v>
      </c>
      <c r="D87" s="1" t="s">
        <v>330</v>
      </c>
      <c r="J87" s="2" t="s">
        <v>728</v>
      </c>
      <c r="K87" s="1" t="s">
        <v>310</v>
      </c>
      <c r="L87" s="1" t="s">
        <v>281</v>
      </c>
      <c r="M87" s="1" t="s">
        <v>310</v>
      </c>
      <c r="N87" s="1" t="str">
        <f t="shared" si="3"/>
        <v>-</v>
      </c>
      <c r="O87" s="1" t="str">
        <f t="shared" si="4"/>
        <v>01.000.101.4-057.000</v>
      </c>
      <c r="Q87" s="2" t="str">
        <f t="shared" si="5"/>
        <v>01.000.101.4-057.000</v>
      </c>
    </row>
    <row r="88" spans="1:17" hidden="1" x14ac:dyDescent="0.25">
      <c r="A88" s="1" t="s">
        <v>68</v>
      </c>
      <c r="N88" s="1">
        <f t="shared" si="3"/>
        <v>0</v>
      </c>
      <c r="O88" s="1" t="str">
        <f t="shared" si="4"/>
        <v>INDONESIA</v>
      </c>
      <c r="Q88" s="2" t="b">
        <f t="shared" si="5"/>
        <v>0</v>
      </c>
    </row>
    <row r="89" spans="1:17" hidden="1" x14ac:dyDescent="0.25">
      <c r="A89" s="1" t="s">
        <v>331</v>
      </c>
      <c r="B89" s="1" t="s">
        <v>310</v>
      </c>
      <c r="C89" s="1" t="s">
        <v>281</v>
      </c>
      <c r="D89" s="1" t="s">
        <v>310</v>
      </c>
      <c r="N89" s="1" t="str">
        <f t="shared" si="3"/>
        <v>5</v>
      </c>
      <c r="O89" s="1" t="str">
        <f t="shared" si="4"/>
        <v>132.</v>
      </c>
      <c r="Q89" s="2" t="b">
        <f t="shared" si="5"/>
        <v>0</v>
      </c>
    </row>
    <row r="90" spans="1:17" x14ac:dyDescent="0.25">
      <c r="A90" s="1" t="s">
        <v>332</v>
      </c>
      <c r="B90" s="1" t="s">
        <v>196</v>
      </c>
      <c r="C90" s="1" t="s">
        <v>197</v>
      </c>
      <c r="D90" s="1" t="s">
        <v>333</v>
      </c>
      <c r="J90" s="2" t="s">
        <v>729</v>
      </c>
      <c r="K90" s="1" t="s">
        <v>310</v>
      </c>
      <c r="L90" s="1" t="s">
        <v>281</v>
      </c>
      <c r="M90" s="1" t="s">
        <v>310</v>
      </c>
      <c r="N90" s="1" t="str">
        <f t="shared" si="3"/>
        <v>-</v>
      </c>
      <c r="O90" s="1" t="str">
        <f t="shared" si="4"/>
        <v>01.368.835.3-092.000</v>
      </c>
      <c r="Q90" s="2" t="str">
        <f t="shared" si="5"/>
        <v>01.368.835.3-092.000</v>
      </c>
    </row>
    <row r="91" spans="1:17" hidden="1" x14ac:dyDescent="0.25">
      <c r="A91" s="1" t="s">
        <v>241</v>
      </c>
      <c r="N91" s="1">
        <f t="shared" si="3"/>
        <v>0</v>
      </c>
      <c r="O91" s="1" t="str">
        <f t="shared" si="4"/>
        <v>PERKASA</v>
      </c>
      <c r="Q91" s="2" t="b">
        <f t="shared" si="5"/>
        <v>0</v>
      </c>
    </row>
    <row r="92" spans="1:17" hidden="1" x14ac:dyDescent="0.25">
      <c r="A92" s="1" t="s">
        <v>334</v>
      </c>
      <c r="B92" s="1" t="s">
        <v>310</v>
      </c>
      <c r="C92" s="1" t="s">
        <v>281</v>
      </c>
      <c r="D92" s="1" t="s">
        <v>310</v>
      </c>
      <c r="N92" s="1" t="str">
        <f t="shared" si="3"/>
        <v>5</v>
      </c>
      <c r="O92" s="1" t="str">
        <f t="shared" si="4"/>
        <v>133.</v>
      </c>
      <c r="Q92" s="2" t="b">
        <f t="shared" si="5"/>
        <v>0</v>
      </c>
    </row>
    <row r="93" spans="1:17" x14ac:dyDescent="0.25">
      <c r="A93" s="1" t="s">
        <v>77</v>
      </c>
      <c r="B93" s="1" t="s">
        <v>196</v>
      </c>
      <c r="C93" s="1" t="s">
        <v>197</v>
      </c>
      <c r="D93" s="1" t="s">
        <v>335</v>
      </c>
      <c r="J93" s="2" t="s">
        <v>730</v>
      </c>
      <c r="K93" s="1" t="s">
        <v>310</v>
      </c>
      <c r="L93" s="1" t="s">
        <v>281</v>
      </c>
      <c r="M93" s="1" t="s">
        <v>310</v>
      </c>
      <c r="N93" s="1" t="str">
        <f t="shared" si="3"/>
        <v>-</v>
      </c>
      <c r="O93" s="1" t="str">
        <f t="shared" si="4"/>
        <v>02.930.748.5-431.000</v>
      </c>
      <c r="Q93" s="2" t="str">
        <f t="shared" si="5"/>
        <v>02.930.748.5-431.000</v>
      </c>
    </row>
    <row r="94" spans="1:17" hidden="1" x14ac:dyDescent="0.25">
      <c r="A94" s="1" t="s">
        <v>336</v>
      </c>
      <c r="B94" s="1" t="s">
        <v>337</v>
      </c>
      <c r="C94" s="1" t="s">
        <v>68</v>
      </c>
      <c r="N94" s="1" t="str">
        <f t="shared" si="3"/>
        <v>SYSTEMS</v>
      </c>
      <c r="O94" s="1" t="str">
        <f t="shared" si="4"/>
        <v>SAFETY</v>
      </c>
      <c r="Q94" s="2" t="b">
        <f t="shared" si="5"/>
        <v>0</v>
      </c>
    </row>
    <row r="95" spans="1:17" hidden="1" x14ac:dyDescent="0.25">
      <c r="A95" s="1" t="s">
        <v>338</v>
      </c>
      <c r="B95" s="1" t="s">
        <v>310</v>
      </c>
      <c r="C95" s="1" t="s">
        <v>281</v>
      </c>
      <c r="D95" s="1" t="s">
        <v>310</v>
      </c>
      <c r="N95" s="1" t="str">
        <f t="shared" si="3"/>
        <v>5</v>
      </c>
      <c r="O95" s="1" t="str">
        <f t="shared" si="4"/>
        <v>134.</v>
      </c>
      <c r="Q95" s="2" t="b">
        <f t="shared" si="5"/>
        <v>0</v>
      </c>
    </row>
    <row r="96" spans="1:17" x14ac:dyDescent="0.25">
      <c r="A96" s="1" t="s">
        <v>339</v>
      </c>
      <c r="B96" s="1" t="s">
        <v>196</v>
      </c>
      <c r="C96" s="1" t="s">
        <v>197</v>
      </c>
      <c r="D96" s="1" t="s">
        <v>340</v>
      </c>
      <c r="J96" s="2" t="s">
        <v>731</v>
      </c>
      <c r="K96" s="1" t="s">
        <v>310</v>
      </c>
      <c r="L96" s="1" t="s">
        <v>281</v>
      </c>
      <c r="M96" s="1" t="s">
        <v>310</v>
      </c>
      <c r="N96" s="1" t="str">
        <f t="shared" si="3"/>
        <v>-</v>
      </c>
      <c r="O96" s="1" t="str">
        <f t="shared" si="4"/>
        <v>02.161.345.0-441.000</v>
      </c>
      <c r="Q96" s="2" t="str">
        <f t="shared" si="5"/>
        <v>02.161.345.0-441.000</v>
      </c>
    </row>
    <row r="97" spans="1:17" hidden="1" x14ac:dyDescent="0.25">
      <c r="A97" s="1" t="s">
        <v>341</v>
      </c>
      <c r="B97" s="1" t="s">
        <v>342</v>
      </c>
      <c r="N97" s="1" t="str">
        <f t="shared" si="3"/>
        <v>INDUSTRY</v>
      </c>
      <c r="O97" s="1" t="str">
        <f t="shared" si="4"/>
        <v>COTTON</v>
      </c>
      <c r="Q97" s="2" t="b">
        <f t="shared" si="5"/>
        <v>0</v>
      </c>
    </row>
    <row r="98" spans="1:17" hidden="1" x14ac:dyDescent="0.25">
      <c r="A98" s="1" t="s">
        <v>343</v>
      </c>
      <c r="B98" s="1" t="s">
        <v>310</v>
      </c>
      <c r="C98" s="1" t="s">
        <v>281</v>
      </c>
      <c r="D98" s="1" t="s">
        <v>310</v>
      </c>
      <c r="N98" s="1" t="str">
        <f t="shared" si="3"/>
        <v>5</v>
      </c>
      <c r="O98" s="1" t="str">
        <f t="shared" si="4"/>
        <v>135.</v>
      </c>
      <c r="Q98" s="2" t="b">
        <f t="shared" si="5"/>
        <v>0</v>
      </c>
    </row>
    <row r="99" spans="1:17" x14ac:dyDescent="0.25">
      <c r="A99" s="1" t="s">
        <v>344</v>
      </c>
      <c r="B99" s="1" t="s">
        <v>196</v>
      </c>
      <c r="C99" s="1" t="s">
        <v>197</v>
      </c>
      <c r="D99" s="1" t="s">
        <v>345</v>
      </c>
      <c r="J99" s="2" t="s">
        <v>732</v>
      </c>
      <c r="K99" s="1" t="s">
        <v>310</v>
      </c>
      <c r="L99" s="1" t="s">
        <v>310</v>
      </c>
      <c r="M99" s="1" t="s">
        <v>281</v>
      </c>
      <c r="N99" s="1" t="str">
        <f t="shared" si="3"/>
        <v>-</v>
      </c>
      <c r="O99" s="1" t="str">
        <f t="shared" si="4"/>
        <v>03.040.980.9-047.000</v>
      </c>
      <c r="Q99" s="2" t="str">
        <f t="shared" si="5"/>
        <v>03.040.980.9-047.000</v>
      </c>
    </row>
    <row r="100" spans="1:17" hidden="1" x14ac:dyDescent="0.25">
      <c r="A100" s="1" t="s">
        <v>68</v>
      </c>
      <c r="N100" s="1">
        <f t="shared" si="3"/>
        <v>0</v>
      </c>
      <c r="O100" s="1" t="str">
        <f t="shared" si="4"/>
        <v>INDONESIA</v>
      </c>
      <c r="Q100" s="2" t="b">
        <f t="shared" si="5"/>
        <v>0</v>
      </c>
    </row>
    <row r="101" spans="1:17" hidden="1" x14ac:dyDescent="0.25">
      <c r="A101" s="1" t="s">
        <v>346</v>
      </c>
      <c r="B101" s="1" t="s">
        <v>310</v>
      </c>
      <c r="C101" s="1" t="s">
        <v>310</v>
      </c>
      <c r="D101" s="1" t="s">
        <v>281</v>
      </c>
      <c r="N101" s="1" t="str">
        <f t="shared" si="3"/>
        <v>5</v>
      </c>
      <c r="O101" s="1" t="str">
        <f t="shared" si="4"/>
        <v>136.</v>
      </c>
      <c r="Q101" s="2" t="b">
        <f t="shared" si="5"/>
        <v>0</v>
      </c>
    </row>
    <row r="102" spans="1:17" x14ac:dyDescent="0.25">
      <c r="A102" s="1" t="s">
        <v>347</v>
      </c>
      <c r="B102" s="1" t="s">
        <v>196</v>
      </c>
      <c r="C102" s="1" t="s">
        <v>197</v>
      </c>
      <c r="D102" s="1" t="s">
        <v>348</v>
      </c>
      <c r="J102" s="2" t="s">
        <v>733</v>
      </c>
      <c r="K102" s="1" t="s">
        <v>351</v>
      </c>
      <c r="L102" s="1" t="s">
        <v>281</v>
      </c>
      <c r="M102" s="1" t="s">
        <v>351</v>
      </c>
      <c r="N102" s="1" t="str">
        <f t="shared" si="3"/>
        <v>-</v>
      </c>
      <c r="O102" s="1" t="str">
        <f t="shared" si="4"/>
        <v>70.429.982.5-433.000</v>
      </c>
      <c r="Q102" s="2" t="str">
        <f t="shared" si="5"/>
        <v>70.429.982.5-433.000</v>
      </c>
    </row>
    <row r="103" spans="1:17" hidden="1" x14ac:dyDescent="0.25">
      <c r="A103" s="1" t="s">
        <v>349</v>
      </c>
      <c r="B103" s="1" t="s">
        <v>68</v>
      </c>
      <c r="N103" s="1" t="str">
        <f t="shared" si="3"/>
        <v>INDONESIA</v>
      </c>
      <c r="O103" s="1" t="str">
        <f t="shared" si="4"/>
        <v>MANUFACTURING</v>
      </c>
      <c r="Q103" s="2" t="b">
        <f t="shared" si="5"/>
        <v>0</v>
      </c>
    </row>
    <row r="104" spans="1:17" hidden="1" x14ac:dyDescent="0.25">
      <c r="A104" s="1" t="s">
        <v>350</v>
      </c>
      <c r="B104" s="1" t="s">
        <v>351</v>
      </c>
      <c r="C104" s="1" t="s">
        <v>281</v>
      </c>
      <c r="D104" s="1" t="s">
        <v>351</v>
      </c>
      <c r="N104" s="1" t="str">
        <f t="shared" si="3"/>
        <v>4</v>
      </c>
      <c r="O104" s="1" t="str">
        <f t="shared" si="4"/>
        <v>137.</v>
      </c>
      <c r="Q104" s="2" t="b">
        <f t="shared" si="5"/>
        <v>0</v>
      </c>
    </row>
    <row r="105" spans="1:17" x14ac:dyDescent="0.25">
      <c r="A105" s="1" t="s">
        <v>352</v>
      </c>
      <c r="B105" s="1" t="s">
        <v>196</v>
      </c>
      <c r="C105" s="1" t="s">
        <v>197</v>
      </c>
      <c r="D105" s="1" t="s">
        <v>353</v>
      </c>
      <c r="J105" s="2" t="s">
        <v>734</v>
      </c>
      <c r="K105" s="1" t="s">
        <v>351</v>
      </c>
      <c r="L105" s="1" t="s">
        <v>281</v>
      </c>
      <c r="M105" s="1" t="s">
        <v>351</v>
      </c>
      <c r="N105" s="1" t="str">
        <f t="shared" si="3"/>
        <v>-</v>
      </c>
      <c r="O105" s="1" t="str">
        <f t="shared" si="4"/>
        <v>01.108.205.4-631.000</v>
      </c>
      <c r="Q105" s="2" t="str">
        <f t="shared" si="5"/>
        <v>01.108.205.4-631.000</v>
      </c>
    </row>
    <row r="106" spans="1:17" hidden="1" x14ac:dyDescent="0.25">
      <c r="A106" s="1" t="s">
        <v>354</v>
      </c>
      <c r="B106" s="1" t="s">
        <v>355</v>
      </c>
      <c r="C106" s="1" t="s">
        <v>356</v>
      </c>
      <c r="N106" s="1" t="str">
        <f t="shared" si="3"/>
        <v>SAMPOERNA</v>
      </c>
      <c r="O106" s="1" t="str">
        <f t="shared" si="4"/>
        <v>MANDALA</v>
      </c>
      <c r="Q106" s="2" t="b">
        <f t="shared" si="5"/>
        <v>0</v>
      </c>
    </row>
    <row r="107" spans="1:17" hidden="1" x14ac:dyDescent="0.25">
      <c r="A107" s="1" t="s">
        <v>357</v>
      </c>
      <c r="B107" s="1" t="s">
        <v>351</v>
      </c>
      <c r="C107" s="1" t="s">
        <v>281</v>
      </c>
      <c r="D107" s="1" t="s">
        <v>351</v>
      </c>
      <c r="N107" s="1" t="str">
        <f t="shared" si="3"/>
        <v>4</v>
      </c>
      <c r="O107" s="1" t="str">
        <f t="shared" si="4"/>
        <v>138.</v>
      </c>
      <c r="Q107" s="2" t="b">
        <f t="shared" si="5"/>
        <v>0</v>
      </c>
    </row>
    <row r="108" spans="1:17" x14ac:dyDescent="0.25">
      <c r="A108" s="1" t="s">
        <v>358</v>
      </c>
      <c r="B108" s="1" t="s">
        <v>196</v>
      </c>
      <c r="C108" s="1" t="s">
        <v>359</v>
      </c>
      <c r="J108" s="2" t="s">
        <v>735</v>
      </c>
      <c r="K108" s="1" t="s">
        <v>351</v>
      </c>
      <c r="L108" s="1" t="s">
        <v>281</v>
      </c>
      <c r="M108" s="1" t="s">
        <v>351</v>
      </c>
      <c r="N108" s="1" t="str">
        <f t="shared" si="3"/>
        <v>-</v>
      </c>
      <c r="O108" s="1" t="str">
        <f t="shared" si="4"/>
        <v>01.071.087.9-055.000</v>
      </c>
      <c r="Q108" s="2" t="str">
        <f t="shared" si="5"/>
        <v>01.071.087.9-055.000</v>
      </c>
    </row>
    <row r="109" spans="1:17" hidden="1" x14ac:dyDescent="0.25">
      <c r="A109" s="1" t="s">
        <v>360</v>
      </c>
      <c r="B109" s="1" t="s">
        <v>68</v>
      </c>
      <c r="N109" s="1" t="str">
        <f t="shared" si="3"/>
        <v>INDONESIA</v>
      </c>
      <c r="O109" s="1" t="str">
        <f t="shared" si="4"/>
        <v>KYOSHIN</v>
      </c>
      <c r="Q109" s="2" t="b">
        <f t="shared" si="5"/>
        <v>0</v>
      </c>
    </row>
    <row r="110" spans="1:17" hidden="1" x14ac:dyDescent="0.25">
      <c r="A110" s="1" t="s">
        <v>361</v>
      </c>
      <c r="B110" s="1" t="s">
        <v>351</v>
      </c>
      <c r="C110" s="1" t="s">
        <v>281</v>
      </c>
      <c r="D110" s="1" t="s">
        <v>351</v>
      </c>
      <c r="N110" s="1" t="str">
        <f t="shared" si="3"/>
        <v>4</v>
      </c>
      <c r="O110" s="1" t="str">
        <f t="shared" si="4"/>
        <v>139.</v>
      </c>
      <c r="Q110" s="2" t="b">
        <f t="shared" si="5"/>
        <v>0</v>
      </c>
    </row>
    <row r="111" spans="1:17" x14ac:dyDescent="0.25">
      <c r="A111" s="1" t="s">
        <v>362</v>
      </c>
      <c r="B111" s="1" t="s">
        <v>196</v>
      </c>
      <c r="C111" s="1" t="s">
        <v>363</v>
      </c>
      <c r="J111" s="2" t="s">
        <v>736</v>
      </c>
      <c r="K111" s="1" t="s">
        <v>351</v>
      </c>
      <c r="L111" s="1" t="s">
        <v>281</v>
      </c>
      <c r="M111" s="1" t="s">
        <v>351</v>
      </c>
      <c r="N111" s="1" t="str">
        <f t="shared" si="3"/>
        <v>-</v>
      </c>
      <c r="O111" s="1" t="str">
        <f t="shared" si="4"/>
        <v>03.118.323.9-014.000</v>
      </c>
      <c r="Q111" s="2" t="str">
        <f t="shared" si="5"/>
        <v>03.118.323.9-014.000</v>
      </c>
    </row>
    <row r="112" spans="1:17" hidden="1" x14ac:dyDescent="0.25">
      <c r="A112" s="1" t="s">
        <v>68</v>
      </c>
      <c r="N112" s="1">
        <f t="shared" si="3"/>
        <v>0</v>
      </c>
      <c r="O112" s="1" t="str">
        <f t="shared" si="4"/>
        <v>INDONESIA</v>
      </c>
      <c r="Q112" s="2" t="b">
        <f t="shared" si="5"/>
        <v>0</v>
      </c>
    </row>
    <row r="113" spans="1:17" hidden="1" x14ac:dyDescent="0.25">
      <c r="A113" s="1" t="s">
        <v>364</v>
      </c>
      <c r="B113" s="1" t="s">
        <v>351</v>
      </c>
      <c r="C113" s="1" t="s">
        <v>281</v>
      </c>
      <c r="D113" s="1" t="s">
        <v>351</v>
      </c>
      <c r="N113" s="1" t="str">
        <f t="shared" si="3"/>
        <v>4</v>
      </c>
      <c r="O113" s="1" t="str">
        <f t="shared" si="4"/>
        <v>140.</v>
      </c>
      <c r="Q113" s="2" t="b">
        <f t="shared" si="5"/>
        <v>0</v>
      </c>
    </row>
    <row r="114" spans="1:17" x14ac:dyDescent="0.25">
      <c r="A114" s="1" t="s">
        <v>365</v>
      </c>
      <c r="B114" s="1" t="s">
        <v>196</v>
      </c>
      <c r="C114" s="1" t="s">
        <v>197</v>
      </c>
      <c r="D114" s="1" t="s">
        <v>366</v>
      </c>
      <c r="E114" s="1" t="s">
        <v>367</v>
      </c>
      <c r="F114" s="1" t="s">
        <v>368</v>
      </c>
      <c r="J114" s="2" t="s">
        <v>737</v>
      </c>
      <c r="K114" s="1" t="s">
        <v>351</v>
      </c>
      <c r="L114" s="1" t="s">
        <v>281</v>
      </c>
      <c r="M114" s="1" t="s">
        <v>351</v>
      </c>
      <c r="N114" s="1" t="str">
        <f t="shared" si="3"/>
        <v>-</v>
      </c>
      <c r="O114" s="1" t="str">
        <f t="shared" si="4"/>
        <v>31.622.408.8-409.000</v>
      </c>
      <c r="Q114" s="2" t="str">
        <f t="shared" si="5"/>
        <v>31.622.408.8-409.000</v>
      </c>
    </row>
    <row r="115" spans="1:17" hidden="1" x14ac:dyDescent="0.25">
      <c r="A115" s="1" t="s">
        <v>68</v>
      </c>
      <c r="B115" s="1" t="s">
        <v>369</v>
      </c>
      <c r="C115" s="1" t="s">
        <v>370</v>
      </c>
      <c r="N115" s="1" t="str">
        <f t="shared" si="3"/>
        <v>AUTOMOTIVE</v>
      </c>
      <c r="O115" s="1" t="str">
        <f t="shared" si="4"/>
        <v>INDONESIA</v>
      </c>
      <c r="Q115" s="2" t="b">
        <f t="shared" si="5"/>
        <v>0</v>
      </c>
    </row>
    <row r="116" spans="1:17" hidden="1" x14ac:dyDescent="0.25">
      <c r="A116" s="1" t="s">
        <v>371</v>
      </c>
      <c r="B116" s="1" t="s">
        <v>351</v>
      </c>
      <c r="C116" s="1" t="s">
        <v>281</v>
      </c>
      <c r="D116" s="1" t="s">
        <v>351</v>
      </c>
      <c r="N116" s="1" t="str">
        <f t="shared" si="3"/>
        <v>4</v>
      </c>
      <c r="O116" s="1" t="str">
        <f t="shared" si="4"/>
        <v>141.</v>
      </c>
      <c r="Q116" s="2" t="b">
        <f t="shared" si="5"/>
        <v>0</v>
      </c>
    </row>
    <row r="117" spans="1:17" x14ac:dyDescent="0.25">
      <c r="A117" s="1" t="s">
        <v>372</v>
      </c>
      <c r="B117" s="1" t="s">
        <v>196</v>
      </c>
      <c r="C117" s="1" t="s">
        <v>197</v>
      </c>
      <c r="D117" s="1" t="s">
        <v>373</v>
      </c>
      <c r="J117" s="2" t="s">
        <v>738</v>
      </c>
      <c r="K117" s="1" t="s">
        <v>351</v>
      </c>
      <c r="L117" s="1" t="s">
        <v>351</v>
      </c>
      <c r="M117" s="1" t="s">
        <v>281</v>
      </c>
      <c r="N117" s="1" t="str">
        <f t="shared" si="3"/>
        <v>-</v>
      </c>
      <c r="O117" s="1" t="str">
        <f t="shared" si="4"/>
        <v>80.924.060.9-003.000</v>
      </c>
      <c r="Q117" s="2" t="str">
        <f t="shared" si="5"/>
        <v>80.924.060.9-003.000</v>
      </c>
    </row>
    <row r="118" spans="1:17" hidden="1" x14ac:dyDescent="0.25">
      <c r="A118" s="1" t="s">
        <v>374</v>
      </c>
      <c r="B118" s="1" t="s">
        <v>68</v>
      </c>
      <c r="N118" s="1" t="str">
        <f t="shared" si="3"/>
        <v>INDONESIA</v>
      </c>
      <c r="O118" s="1" t="str">
        <f t="shared" si="4"/>
        <v>MITRA</v>
      </c>
      <c r="Q118" s="2" t="b">
        <f t="shared" si="5"/>
        <v>0</v>
      </c>
    </row>
    <row r="119" spans="1:17" hidden="1" x14ac:dyDescent="0.25">
      <c r="A119" s="1" t="s">
        <v>375</v>
      </c>
      <c r="B119" s="1" t="s">
        <v>351</v>
      </c>
      <c r="C119" s="1" t="s">
        <v>351</v>
      </c>
      <c r="D119" s="1" t="s">
        <v>281</v>
      </c>
      <c r="N119" s="1" t="str">
        <f t="shared" si="3"/>
        <v>4</v>
      </c>
      <c r="O119" s="1" t="str">
        <f t="shared" si="4"/>
        <v>142.</v>
      </c>
      <c r="Q119" s="2" t="b">
        <f t="shared" si="5"/>
        <v>0</v>
      </c>
    </row>
    <row r="120" spans="1:17" x14ac:dyDescent="0.25">
      <c r="A120" s="1" t="s">
        <v>376</v>
      </c>
      <c r="B120" s="1" t="s">
        <v>196</v>
      </c>
      <c r="C120" s="1" t="s">
        <v>197</v>
      </c>
      <c r="D120" s="1" t="s">
        <v>377</v>
      </c>
      <c r="J120" s="2" t="s">
        <v>739</v>
      </c>
      <c r="K120" s="1" t="s">
        <v>291</v>
      </c>
      <c r="L120" s="1" t="s">
        <v>281</v>
      </c>
      <c r="M120" s="1" t="s">
        <v>291</v>
      </c>
      <c r="N120" s="1" t="str">
        <f t="shared" si="3"/>
        <v>-</v>
      </c>
      <c r="O120" s="1" t="str">
        <f t="shared" si="4"/>
        <v>01.060.112.8-052.000</v>
      </c>
      <c r="Q120" s="2" t="str">
        <f t="shared" si="5"/>
        <v>01.060.112.8-052.000</v>
      </c>
    </row>
    <row r="121" spans="1:17" hidden="1" x14ac:dyDescent="0.25">
      <c r="A121" s="1" t="s">
        <v>378</v>
      </c>
      <c r="B121" s="1" t="s">
        <v>68</v>
      </c>
      <c r="N121" s="1" t="str">
        <f t="shared" si="3"/>
        <v>INDONESIA</v>
      </c>
      <c r="O121" s="1" t="str">
        <f t="shared" si="4"/>
        <v>STANDARD</v>
      </c>
      <c r="Q121" s="2" t="b">
        <f t="shared" si="5"/>
        <v>0</v>
      </c>
    </row>
    <row r="122" spans="1:17" hidden="1" x14ac:dyDescent="0.25">
      <c r="A122" s="1" t="s">
        <v>379</v>
      </c>
      <c r="B122" s="1" t="s">
        <v>291</v>
      </c>
      <c r="C122" s="1" t="s">
        <v>281</v>
      </c>
      <c r="D122" s="1" t="s">
        <v>291</v>
      </c>
      <c r="N122" s="1" t="str">
        <f t="shared" si="3"/>
        <v>3</v>
      </c>
      <c r="O122" s="1" t="str">
        <f t="shared" si="4"/>
        <v>143.</v>
      </c>
      <c r="Q122" s="2" t="b">
        <f t="shared" si="5"/>
        <v>0</v>
      </c>
    </row>
    <row r="123" spans="1:17" x14ac:dyDescent="0.25">
      <c r="A123" s="1" t="s">
        <v>380</v>
      </c>
      <c r="B123" s="1" t="s">
        <v>196</v>
      </c>
      <c r="C123" s="1" t="s">
        <v>197</v>
      </c>
      <c r="D123" s="1" t="s">
        <v>381</v>
      </c>
      <c r="J123" s="2" t="s">
        <v>740</v>
      </c>
      <c r="K123" s="1" t="s">
        <v>291</v>
      </c>
      <c r="L123" s="1" t="s">
        <v>281</v>
      </c>
      <c r="M123" s="1" t="s">
        <v>291</v>
      </c>
      <c r="N123" s="1" t="str">
        <f t="shared" si="3"/>
        <v>-</v>
      </c>
      <c r="O123" s="1" t="str">
        <f t="shared" si="4"/>
        <v>03.234.867.4-076.000</v>
      </c>
      <c r="Q123" s="2" t="str">
        <f t="shared" si="5"/>
        <v>03.234.867.4-076.000</v>
      </c>
    </row>
    <row r="124" spans="1:17" hidden="1" x14ac:dyDescent="0.25">
      <c r="A124" s="1" t="s">
        <v>382</v>
      </c>
      <c r="B124" s="1" t="s">
        <v>68</v>
      </c>
      <c r="N124" s="1" t="str">
        <f t="shared" si="3"/>
        <v>INDONESIA</v>
      </c>
      <c r="O124" s="1" t="str">
        <f t="shared" si="4"/>
        <v>INTERNATIONAL</v>
      </c>
      <c r="Q124" s="2" t="b">
        <f t="shared" si="5"/>
        <v>0</v>
      </c>
    </row>
    <row r="125" spans="1:17" hidden="1" x14ac:dyDescent="0.25">
      <c r="A125" s="1" t="s">
        <v>383</v>
      </c>
      <c r="B125" s="1" t="s">
        <v>291</v>
      </c>
      <c r="C125" s="1" t="s">
        <v>281</v>
      </c>
      <c r="D125" s="1" t="s">
        <v>291</v>
      </c>
      <c r="N125" s="1" t="str">
        <f t="shared" si="3"/>
        <v>3</v>
      </c>
      <c r="O125" s="1" t="str">
        <f t="shared" si="4"/>
        <v>144.</v>
      </c>
      <c r="Q125" s="2" t="b">
        <f t="shared" si="5"/>
        <v>0</v>
      </c>
    </row>
    <row r="126" spans="1:17" x14ac:dyDescent="0.25">
      <c r="A126" s="1" t="s">
        <v>384</v>
      </c>
      <c r="B126" s="1" t="s">
        <v>196</v>
      </c>
      <c r="C126" s="1" t="s">
        <v>197</v>
      </c>
      <c r="D126" s="1" t="s">
        <v>385</v>
      </c>
      <c r="J126" s="2" t="s">
        <v>741</v>
      </c>
      <c r="K126" s="1" t="s">
        <v>291</v>
      </c>
      <c r="L126" s="1" t="s">
        <v>281</v>
      </c>
      <c r="M126" s="1" t="s">
        <v>291</v>
      </c>
      <c r="N126" s="1" t="str">
        <f t="shared" si="3"/>
        <v>-</v>
      </c>
      <c r="O126" s="1" t="str">
        <f t="shared" si="4"/>
        <v>01.683.742.9-073.000</v>
      </c>
      <c r="Q126" s="2" t="str">
        <f t="shared" si="5"/>
        <v>01.683.742.9-073.000</v>
      </c>
    </row>
    <row r="127" spans="1:17" hidden="1" x14ac:dyDescent="0.25">
      <c r="A127" s="1" t="s">
        <v>386</v>
      </c>
      <c r="N127" s="1">
        <f t="shared" si="3"/>
        <v>0</v>
      </c>
      <c r="O127" s="1" t="str">
        <f t="shared" si="4"/>
        <v>SEREAL</v>
      </c>
      <c r="Q127" s="2" t="b">
        <f t="shared" si="5"/>
        <v>0</v>
      </c>
    </row>
    <row r="128" spans="1:17" hidden="1" x14ac:dyDescent="0.25">
      <c r="A128" s="1" t="s">
        <v>387</v>
      </c>
      <c r="B128" s="1" t="s">
        <v>291</v>
      </c>
      <c r="C128" s="1" t="s">
        <v>281</v>
      </c>
      <c r="D128" s="1" t="s">
        <v>291</v>
      </c>
      <c r="N128" s="1" t="str">
        <f t="shared" si="3"/>
        <v>3</v>
      </c>
      <c r="O128" s="1" t="str">
        <f t="shared" si="4"/>
        <v>145.</v>
      </c>
      <c r="Q128" s="2" t="b">
        <f t="shared" si="5"/>
        <v>0</v>
      </c>
    </row>
    <row r="129" spans="1:17" x14ac:dyDescent="0.25">
      <c r="A129" s="1" t="s">
        <v>147</v>
      </c>
      <c r="B129" s="1" t="s">
        <v>196</v>
      </c>
      <c r="C129" s="1" t="s">
        <v>197</v>
      </c>
      <c r="D129" s="1" t="s">
        <v>388</v>
      </c>
      <c r="J129" s="2" t="s">
        <v>742</v>
      </c>
      <c r="K129" s="1" t="s">
        <v>291</v>
      </c>
      <c r="L129" s="1" t="s">
        <v>281</v>
      </c>
      <c r="M129" s="1" t="s">
        <v>291</v>
      </c>
      <c r="N129" s="1" t="str">
        <f t="shared" si="3"/>
        <v>-</v>
      </c>
      <c r="O129" s="1" t="str">
        <f t="shared" si="4"/>
        <v>70.373.786.6-015.000</v>
      </c>
      <c r="Q129" s="2" t="str">
        <f t="shared" si="5"/>
        <v>70.373.786.6-015.000</v>
      </c>
    </row>
    <row r="130" spans="1:17" hidden="1" x14ac:dyDescent="0.25">
      <c r="A130" s="1" t="s">
        <v>389</v>
      </c>
      <c r="B130" s="1" t="s">
        <v>215</v>
      </c>
      <c r="C130" s="1" t="s">
        <v>390</v>
      </c>
      <c r="D130" s="1" t="s">
        <v>68</v>
      </c>
      <c r="N130" s="1" t="str">
        <f t="shared" si="3"/>
        <v>AND</v>
      </c>
      <c r="O130" s="1" t="str">
        <f t="shared" si="4"/>
        <v>FLAVOURS</v>
      </c>
      <c r="Q130" s="2" t="b">
        <f t="shared" si="5"/>
        <v>0</v>
      </c>
    </row>
    <row r="131" spans="1:17" hidden="1" x14ac:dyDescent="0.25">
      <c r="A131" s="1" t="s">
        <v>391</v>
      </c>
      <c r="B131" s="1" t="s">
        <v>291</v>
      </c>
      <c r="C131" s="1" t="s">
        <v>281</v>
      </c>
      <c r="D131" s="1" t="s">
        <v>291</v>
      </c>
      <c r="N131" s="1" t="str">
        <f t="shared" ref="N131:N194" si="6">B131</f>
        <v>3</v>
      </c>
      <c r="O131" s="1" t="str">
        <f t="shared" ref="O131:O194" si="7">A131</f>
        <v>146.</v>
      </c>
      <c r="Q131" s="2" t="b">
        <f t="shared" ref="Q131:Q194" si="8">IF(LEN(N131)=20,N131,IF(LEN(O131)=20,O131))</f>
        <v>0</v>
      </c>
    </row>
    <row r="132" spans="1:17" x14ac:dyDescent="0.25">
      <c r="A132" s="1" t="s">
        <v>392</v>
      </c>
      <c r="B132" s="1" t="s">
        <v>196</v>
      </c>
      <c r="C132" s="1" t="s">
        <v>197</v>
      </c>
      <c r="D132" s="1" t="s">
        <v>393</v>
      </c>
      <c r="E132" s="1" t="s">
        <v>394</v>
      </c>
      <c r="J132" s="2" t="s">
        <v>743</v>
      </c>
      <c r="K132" s="1" t="s">
        <v>291</v>
      </c>
      <c r="L132" s="1" t="s">
        <v>281</v>
      </c>
      <c r="M132" s="1" t="s">
        <v>291</v>
      </c>
      <c r="N132" s="1" t="str">
        <f t="shared" si="6"/>
        <v>-</v>
      </c>
      <c r="O132" s="1" t="str">
        <f t="shared" si="7"/>
        <v>03.088.922.4-077.000</v>
      </c>
      <c r="Q132" s="2" t="str">
        <f t="shared" si="8"/>
        <v>03.088.922.4-077.000</v>
      </c>
    </row>
    <row r="133" spans="1:17" hidden="1" x14ac:dyDescent="0.25">
      <c r="A133" s="1" t="s">
        <v>395</v>
      </c>
      <c r="B133" s="1" t="s">
        <v>396</v>
      </c>
      <c r="C133" s="1" t="s">
        <v>68</v>
      </c>
      <c r="N133" s="1" t="str">
        <f t="shared" si="6"/>
        <v>OPERATIONS</v>
      </c>
      <c r="O133" s="1" t="str">
        <f t="shared" si="7"/>
        <v>GAMBLE</v>
      </c>
      <c r="Q133" s="2" t="b">
        <f t="shared" si="8"/>
        <v>0</v>
      </c>
    </row>
    <row r="134" spans="1:17" hidden="1" x14ac:dyDescent="0.25">
      <c r="A134" s="1" t="s">
        <v>397</v>
      </c>
      <c r="B134" s="1" t="s">
        <v>291</v>
      </c>
      <c r="C134" s="1" t="s">
        <v>281</v>
      </c>
      <c r="D134" s="1" t="s">
        <v>291</v>
      </c>
      <c r="N134" s="1" t="str">
        <f t="shared" si="6"/>
        <v>3</v>
      </c>
      <c r="O134" s="1" t="str">
        <f t="shared" si="7"/>
        <v>147.</v>
      </c>
      <c r="Q134" s="2" t="b">
        <f t="shared" si="8"/>
        <v>0</v>
      </c>
    </row>
    <row r="135" spans="1:17" x14ac:dyDescent="0.25">
      <c r="A135" s="1" t="s">
        <v>398</v>
      </c>
      <c r="B135" s="1" t="s">
        <v>196</v>
      </c>
      <c r="C135" s="1" t="s">
        <v>197</v>
      </c>
      <c r="D135" s="1" t="s">
        <v>399</v>
      </c>
      <c r="J135" s="2" t="s">
        <v>744</v>
      </c>
      <c r="K135" s="1" t="s">
        <v>291</v>
      </c>
      <c r="L135" s="1" t="s">
        <v>281</v>
      </c>
      <c r="M135" s="1" t="s">
        <v>291</v>
      </c>
      <c r="N135" s="1" t="str">
        <f t="shared" si="6"/>
        <v>-</v>
      </c>
      <c r="O135" s="1" t="str">
        <f t="shared" si="7"/>
        <v>02.192.912.0-057.000</v>
      </c>
      <c r="Q135" s="2" t="str">
        <f t="shared" si="8"/>
        <v>02.192.912.0-057.000</v>
      </c>
    </row>
    <row r="136" spans="1:17" hidden="1" x14ac:dyDescent="0.25">
      <c r="A136" s="1" t="s">
        <v>274</v>
      </c>
      <c r="B136" s="1" t="s">
        <v>400</v>
      </c>
      <c r="N136" s="1" t="str">
        <f t="shared" si="6"/>
        <v>MAKMUR</v>
      </c>
      <c r="O136" s="1" t="str">
        <f t="shared" si="7"/>
        <v>SUKSES</v>
      </c>
      <c r="Q136" s="2" t="b">
        <f t="shared" si="8"/>
        <v>0</v>
      </c>
    </row>
    <row r="137" spans="1:17" hidden="1" x14ac:dyDescent="0.25">
      <c r="A137" s="1" t="s">
        <v>401</v>
      </c>
      <c r="B137" s="1" t="s">
        <v>291</v>
      </c>
      <c r="C137" s="1" t="s">
        <v>281</v>
      </c>
      <c r="D137" s="1" t="s">
        <v>291</v>
      </c>
      <c r="N137" s="1" t="str">
        <f t="shared" si="6"/>
        <v>3</v>
      </c>
      <c r="O137" s="1" t="str">
        <f t="shared" si="7"/>
        <v>148.</v>
      </c>
      <c r="Q137" s="2" t="b">
        <f t="shared" si="8"/>
        <v>0</v>
      </c>
    </row>
    <row r="138" spans="1:17" x14ac:dyDescent="0.25">
      <c r="A138" s="1" t="s">
        <v>402</v>
      </c>
      <c r="B138" s="1" t="s">
        <v>196</v>
      </c>
      <c r="C138" s="1" t="s">
        <v>403</v>
      </c>
      <c r="J138" s="2" t="s">
        <v>745</v>
      </c>
      <c r="K138" s="1" t="s">
        <v>291</v>
      </c>
      <c r="L138" s="1" t="s">
        <v>281</v>
      </c>
      <c r="M138" s="1" t="s">
        <v>291</v>
      </c>
      <c r="N138" s="1" t="str">
        <f t="shared" si="6"/>
        <v>-</v>
      </c>
      <c r="O138" s="1" t="str">
        <f t="shared" si="7"/>
        <v>01.694.280.7-013.000</v>
      </c>
      <c r="Q138" s="2" t="str">
        <f t="shared" si="8"/>
        <v>01.694.280.7-013.000</v>
      </c>
    </row>
    <row r="139" spans="1:17" hidden="1" x14ac:dyDescent="0.25">
      <c r="A139" s="1" t="s">
        <v>241</v>
      </c>
      <c r="N139" s="1">
        <f t="shared" si="6"/>
        <v>0</v>
      </c>
      <c r="O139" s="1" t="str">
        <f t="shared" si="7"/>
        <v>PERKASA</v>
      </c>
      <c r="Q139" s="2" t="b">
        <f t="shared" si="8"/>
        <v>0</v>
      </c>
    </row>
    <row r="140" spans="1:17" hidden="1" x14ac:dyDescent="0.25">
      <c r="A140" s="1" t="s">
        <v>404</v>
      </c>
      <c r="B140" s="1" t="s">
        <v>291</v>
      </c>
      <c r="C140" s="1" t="s">
        <v>281</v>
      </c>
      <c r="D140" s="1" t="s">
        <v>291</v>
      </c>
      <c r="N140" s="1" t="str">
        <f t="shared" si="6"/>
        <v>3</v>
      </c>
      <c r="O140" s="1" t="str">
        <f t="shared" si="7"/>
        <v>149.</v>
      </c>
      <c r="Q140" s="2" t="b">
        <f t="shared" si="8"/>
        <v>0</v>
      </c>
    </row>
    <row r="141" spans="1:17" x14ac:dyDescent="0.25">
      <c r="A141" s="1" t="s">
        <v>405</v>
      </c>
      <c r="B141" s="1" t="s">
        <v>196</v>
      </c>
      <c r="C141" s="1" t="s">
        <v>406</v>
      </c>
      <c r="D141" s="1" t="s">
        <v>407</v>
      </c>
      <c r="J141" s="2" t="s">
        <v>746</v>
      </c>
      <c r="K141" s="1" t="s">
        <v>291</v>
      </c>
      <c r="L141" s="1" t="s">
        <v>281</v>
      </c>
      <c r="M141" s="1" t="s">
        <v>291</v>
      </c>
      <c r="N141" s="1" t="str">
        <f t="shared" si="6"/>
        <v>-</v>
      </c>
      <c r="O141" s="1" t="str">
        <f t="shared" si="7"/>
        <v>03.251.638.7-077.000</v>
      </c>
      <c r="Q141" s="2" t="str">
        <f t="shared" si="8"/>
        <v>03.251.638.7-077.000</v>
      </c>
    </row>
    <row r="142" spans="1:17" hidden="1" x14ac:dyDescent="0.25">
      <c r="A142" s="1" t="s">
        <v>408</v>
      </c>
      <c r="B142" s="1" t="s">
        <v>68</v>
      </c>
      <c r="N142" s="1" t="str">
        <f t="shared" si="6"/>
        <v>INDONESIA</v>
      </c>
      <c r="O142" s="1" t="str">
        <f t="shared" si="7"/>
        <v>ESSENTIALS</v>
      </c>
      <c r="Q142" s="2" t="b">
        <f t="shared" si="8"/>
        <v>0</v>
      </c>
    </row>
    <row r="143" spans="1:17" hidden="1" x14ac:dyDescent="0.25">
      <c r="A143" s="1" t="s">
        <v>409</v>
      </c>
      <c r="B143" s="1" t="s">
        <v>291</v>
      </c>
      <c r="C143" s="1" t="s">
        <v>281</v>
      </c>
      <c r="D143" s="1" t="s">
        <v>291</v>
      </c>
      <c r="N143" s="1" t="str">
        <f t="shared" si="6"/>
        <v>3</v>
      </c>
      <c r="O143" s="1" t="str">
        <f t="shared" si="7"/>
        <v>150.</v>
      </c>
      <c r="Q143" s="2" t="b">
        <f t="shared" si="8"/>
        <v>0</v>
      </c>
    </row>
    <row r="144" spans="1:17" x14ac:dyDescent="0.25">
      <c r="A144" s="1" t="s">
        <v>410</v>
      </c>
      <c r="B144" s="1" t="s">
        <v>196</v>
      </c>
      <c r="C144" s="1" t="s">
        <v>411</v>
      </c>
      <c r="J144" s="2" t="s">
        <v>747</v>
      </c>
      <c r="K144" s="1" t="s">
        <v>291</v>
      </c>
      <c r="L144" s="1" t="s">
        <v>281</v>
      </c>
      <c r="M144" s="1" t="s">
        <v>291</v>
      </c>
      <c r="N144" s="1" t="str">
        <f t="shared" si="6"/>
        <v>-</v>
      </c>
      <c r="O144" s="1" t="str">
        <f t="shared" si="7"/>
        <v>02.988.244.6-402.000</v>
      </c>
      <c r="Q144" s="2" t="str">
        <f t="shared" si="8"/>
        <v>02.988.244.6-402.000</v>
      </c>
    </row>
    <row r="145" spans="1:17" hidden="1" x14ac:dyDescent="0.25">
      <c r="A145" s="1" t="s">
        <v>412</v>
      </c>
      <c r="B145" s="1" t="s">
        <v>68</v>
      </c>
      <c r="N145" s="1" t="str">
        <f t="shared" si="6"/>
        <v>INDONESIA</v>
      </c>
      <c r="O145" s="1" t="str">
        <f t="shared" si="7"/>
        <v>INDOMOBIL</v>
      </c>
      <c r="Q145" s="2" t="b">
        <f t="shared" si="8"/>
        <v>0</v>
      </c>
    </row>
    <row r="146" spans="1:17" hidden="1" x14ac:dyDescent="0.25">
      <c r="A146" s="1" t="s">
        <v>413</v>
      </c>
      <c r="B146" s="1" t="s">
        <v>291</v>
      </c>
      <c r="C146" s="1" t="s">
        <v>281</v>
      </c>
      <c r="D146" s="1" t="s">
        <v>291</v>
      </c>
      <c r="N146" s="1" t="str">
        <f t="shared" si="6"/>
        <v>3</v>
      </c>
      <c r="O146" s="1" t="str">
        <f t="shared" si="7"/>
        <v>151.</v>
      </c>
      <c r="Q146" s="2" t="b">
        <f t="shared" si="8"/>
        <v>0</v>
      </c>
    </row>
    <row r="147" spans="1:17" x14ac:dyDescent="0.25">
      <c r="A147" s="1" t="s">
        <v>414</v>
      </c>
      <c r="B147" s="1" t="s">
        <v>196</v>
      </c>
      <c r="C147" s="1" t="s">
        <v>197</v>
      </c>
      <c r="D147" s="1" t="s">
        <v>415</v>
      </c>
      <c r="J147" s="2" t="s">
        <v>748</v>
      </c>
      <c r="K147" s="1" t="s">
        <v>291</v>
      </c>
      <c r="L147" s="1" t="s">
        <v>281</v>
      </c>
      <c r="M147" s="1" t="s">
        <v>291</v>
      </c>
      <c r="N147" s="1" t="str">
        <f t="shared" si="6"/>
        <v>-</v>
      </c>
      <c r="O147" s="1" t="str">
        <f t="shared" si="7"/>
        <v>31.420.853.9-413.000</v>
      </c>
      <c r="Q147" s="2" t="str">
        <f t="shared" si="8"/>
        <v>31.420.853.9-413.000</v>
      </c>
    </row>
    <row r="148" spans="1:17" hidden="1" x14ac:dyDescent="0.25">
      <c r="A148" s="1" t="s">
        <v>416</v>
      </c>
      <c r="B148" s="1" t="s">
        <v>68</v>
      </c>
      <c r="N148" s="1" t="str">
        <f t="shared" si="6"/>
        <v>INDONESIA</v>
      </c>
      <c r="O148" s="1" t="str">
        <f t="shared" si="7"/>
        <v>ERGOTECH</v>
      </c>
      <c r="Q148" s="2" t="b">
        <f t="shared" si="8"/>
        <v>0</v>
      </c>
    </row>
    <row r="149" spans="1:17" hidden="1" x14ac:dyDescent="0.25">
      <c r="A149" s="1" t="s">
        <v>417</v>
      </c>
      <c r="B149" s="1" t="s">
        <v>291</v>
      </c>
      <c r="C149" s="1" t="s">
        <v>281</v>
      </c>
      <c r="D149" s="1" t="s">
        <v>291</v>
      </c>
      <c r="N149" s="1" t="str">
        <f t="shared" si="6"/>
        <v>3</v>
      </c>
      <c r="O149" s="1" t="str">
        <f t="shared" si="7"/>
        <v>152.</v>
      </c>
      <c r="Q149" s="2" t="b">
        <f t="shared" si="8"/>
        <v>0</v>
      </c>
    </row>
    <row r="150" spans="1:17" x14ac:dyDescent="0.25">
      <c r="A150" s="1" t="s">
        <v>229</v>
      </c>
      <c r="B150" s="1" t="s">
        <v>196</v>
      </c>
      <c r="C150" s="1" t="s">
        <v>197</v>
      </c>
      <c r="D150" s="1" t="s">
        <v>418</v>
      </c>
      <c r="J150" s="2" t="s">
        <v>749</v>
      </c>
      <c r="K150" s="1" t="s">
        <v>291</v>
      </c>
      <c r="L150" s="1" t="s">
        <v>281</v>
      </c>
      <c r="M150" s="1" t="s">
        <v>291</v>
      </c>
      <c r="N150" s="1" t="str">
        <f t="shared" si="6"/>
        <v>-</v>
      </c>
      <c r="O150" s="1" t="str">
        <f t="shared" si="7"/>
        <v>01.826.086.9-038.000</v>
      </c>
      <c r="Q150" s="2" t="str">
        <f t="shared" si="8"/>
        <v>01.826.086.9-038.000</v>
      </c>
    </row>
    <row r="151" spans="1:17" hidden="1" x14ac:dyDescent="0.25">
      <c r="A151" s="1" t="s">
        <v>68</v>
      </c>
      <c r="N151" s="1">
        <f t="shared" si="6"/>
        <v>0</v>
      </c>
      <c r="O151" s="1" t="str">
        <f t="shared" si="7"/>
        <v>INDONESIA</v>
      </c>
      <c r="Q151" s="2" t="b">
        <f t="shared" si="8"/>
        <v>0</v>
      </c>
    </row>
    <row r="152" spans="1:17" hidden="1" x14ac:dyDescent="0.25">
      <c r="A152" s="1" t="s">
        <v>419</v>
      </c>
      <c r="B152" s="1" t="s">
        <v>291</v>
      </c>
      <c r="C152" s="1" t="s">
        <v>281</v>
      </c>
      <c r="D152" s="1" t="s">
        <v>291</v>
      </c>
      <c r="N152" s="1" t="str">
        <f t="shared" si="6"/>
        <v>3</v>
      </c>
      <c r="O152" s="1" t="str">
        <f t="shared" si="7"/>
        <v>153.</v>
      </c>
      <c r="Q152" s="2" t="b">
        <f t="shared" si="8"/>
        <v>0</v>
      </c>
    </row>
    <row r="153" spans="1:17" x14ac:dyDescent="0.25">
      <c r="A153" s="1" t="s">
        <v>420</v>
      </c>
      <c r="B153" s="1" t="s">
        <v>196</v>
      </c>
      <c r="C153" s="1" t="s">
        <v>197</v>
      </c>
      <c r="D153" s="1" t="s">
        <v>421</v>
      </c>
      <c r="J153" s="2" t="s">
        <v>750</v>
      </c>
      <c r="K153" s="1" t="s">
        <v>291</v>
      </c>
      <c r="L153" s="1" t="s">
        <v>281</v>
      </c>
      <c r="M153" s="1" t="s">
        <v>291</v>
      </c>
      <c r="N153" s="1" t="str">
        <f t="shared" si="6"/>
        <v>-</v>
      </c>
      <c r="O153" s="1" t="str">
        <f t="shared" si="7"/>
        <v>03.264.942.8-407.000</v>
      </c>
      <c r="Q153" s="2" t="str">
        <f t="shared" si="8"/>
        <v>03.264.942.8-407.000</v>
      </c>
    </row>
    <row r="154" spans="1:17" hidden="1" x14ac:dyDescent="0.25">
      <c r="A154" s="1" t="s">
        <v>422</v>
      </c>
      <c r="B154" s="1" t="s">
        <v>265</v>
      </c>
      <c r="C154" s="1" t="s">
        <v>68</v>
      </c>
      <c r="N154" s="1" t="str">
        <f t="shared" si="6"/>
        <v>EQUIPMENT</v>
      </c>
      <c r="O154" s="1" t="str">
        <f t="shared" si="7"/>
        <v>PRECISION</v>
      </c>
      <c r="Q154" s="2" t="b">
        <f t="shared" si="8"/>
        <v>0</v>
      </c>
    </row>
    <row r="155" spans="1:17" hidden="1" x14ac:dyDescent="0.25">
      <c r="A155" s="1" t="s">
        <v>423</v>
      </c>
      <c r="B155" s="1" t="s">
        <v>291</v>
      </c>
      <c r="C155" s="1" t="s">
        <v>281</v>
      </c>
      <c r="D155" s="1" t="s">
        <v>291</v>
      </c>
      <c r="N155" s="1" t="str">
        <f t="shared" si="6"/>
        <v>3</v>
      </c>
      <c r="O155" s="1" t="str">
        <f t="shared" si="7"/>
        <v>154.</v>
      </c>
      <c r="Q155" s="2" t="b">
        <f t="shared" si="8"/>
        <v>0</v>
      </c>
    </row>
    <row r="156" spans="1:17" x14ac:dyDescent="0.25">
      <c r="A156" s="1" t="s">
        <v>424</v>
      </c>
      <c r="B156" s="1" t="s">
        <v>196</v>
      </c>
      <c r="C156" s="1" t="s">
        <v>425</v>
      </c>
      <c r="J156" s="2" t="s">
        <v>751</v>
      </c>
      <c r="K156" s="1" t="s">
        <v>291</v>
      </c>
      <c r="L156" s="1" t="s">
        <v>278</v>
      </c>
      <c r="M156" s="1" t="s">
        <v>428</v>
      </c>
      <c r="N156" s="1" t="str">
        <f t="shared" si="6"/>
        <v>-</v>
      </c>
      <c r="O156" s="1" t="str">
        <f t="shared" si="7"/>
        <v>01.650.724.6-431.000</v>
      </c>
      <c r="Q156" s="2" t="str">
        <f t="shared" si="8"/>
        <v>01.650.724.6-431.000</v>
      </c>
    </row>
    <row r="157" spans="1:17" hidden="1" x14ac:dyDescent="0.25">
      <c r="A157" s="1" t="s">
        <v>426</v>
      </c>
      <c r="N157" s="1">
        <f t="shared" si="6"/>
        <v>0</v>
      </c>
      <c r="O157" s="1" t="str">
        <f t="shared" si="7"/>
        <v>NUSAPERDANA</v>
      </c>
      <c r="Q157" s="2" t="b">
        <f t="shared" si="8"/>
        <v>0</v>
      </c>
    </row>
    <row r="158" spans="1:17" hidden="1" x14ac:dyDescent="0.25">
      <c r="A158" s="1" t="s">
        <v>427</v>
      </c>
      <c r="B158" s="1" t="s">
        <v>291</v>
      </c>
      <c r="C158" s="1" t="s">
        <v>278</v>
      </c>
      <c r="D158" s="1" t="s">
        <v>428</v>
      </c>
      <c r="N158" s="1" t="str">
        <f t="shared" si="6"/>
        <v>3</v>
      </c>
      <c r="O158" s="1" t="str">
        <f t="shared" si="7"/>
        <v>155.</v>
      </c>
      <c r="Q158" s="2" t="b">
        <f t="shared" si="8"/>
        <v>0</v>
      </c>
    </row>
    <row r="159" spans="1:17" x14ac:dyDescent="0.25">
      <c r="A159" s="1" t="s">
        <v>429</v>
      </c>
      <c r="B159" s="1" t="s">
        <v>196</v>
      </c>
      <c r="C159" s="1" t="s">
        <v>197</v>
      </c>
      <c r="D159" s="1" t="s">
        <v>430</v>
      </c>
      <c r="J159" s="2" t="s">
        <v>752</v>
      </c>
      <c r="K159" s="1" t="s">
        <v>291</v>
      </c>
      <c r="L159" s="1" t="s">
        <v>428</v>
      </c>
      <c r="M159" s="1" t="s">
        <v>278</v>
      </c>
      <c r="N159" s="1" t="str">
        <f t="shared" si="6"/>
        <v>-</v>
      </c>
      <c r="O159" s="1" t="str">
        <f t="shared" si="7"/>
        <v>02.501.261.8-413.000</v>
      </c>
      <c r="Q159" s="2" t="str">
        <f t="shared" si="8"/>
        <v>02.501.261.8-413.000</v>
      </c>
    </row>
    <row r="160" spans="1:17" hidden="1" x14ac:dyDescent="0.25">
      <c r="A160" s="1" t="s">
        <v>318</v>
      </c>
      <c r="B160" s="1" t="s">
        <v>68</v>
      </c>
      <c r="N160" s="1" t="str">
        <f t="shared" si="6"/>
        <v>INDONESIA</v>
      </c>
      <c r="O160" s="1" t="str">
        <f t="shared" si="7"/>
        <v>PRATAMA</v>
      </c>
      <c r="Q160" s="2" t="b">
        <f t="shared" si="8"/>
        <v>0</v>
      </c>
    </row>
    <row r="161" spans="1:17" hidden="1" x14ac:dyDescent="0.25">
      <c r="A161" s="1" t="s">
        <v>431</v>
      </c>
      <c r="B161" s="1" t="s">
        <v>291</v>
      </c>
      <c r="C161" s="1" t="s">
        <v>428</v>
      </c>
      <c r="D161" s="1" t="s">
        <v>278</v>
      </c>
      <c r="N161" s="1" t="str">
        <f t="shared" si="6"/>
        <v>3</v>
      </c>
      <c r="O161" s="1" t="str">
        <f t="shared" si="7"/>
        <v>156.</v>
      </c>
      <c r="Q161" s="2" t="b">
        <f t="shared" si="8"/>
        <v>0</v>
      </c>
    </row>
    <row r="162" spans="1:17" x14ac:dyDescent="0.25">
      <c r="A162" s="1" t="s">
        <v>217</v>
      </c>
      <c r="B162" s="1" t="s">
        <v>196</v>
      </c>
      <c r="C162" s="1" t="s">
        <v>197</v>
      </c>
      <c r="D162" s="1" t="s">
        <v>218</v>
      </c>
      <c r="J162" s="2" t="s">
        <v>753</v>
      </c>
      <c r="K162" s="1" t="s">
        <v>291</v>
      </c>
      <c r="L162" s="1" t="s">
        <v>291</v>
      </c>
      <c r="M162" s="1" t="s">
        <v>281</v>
      </c>
      <c r="N162" s="1" t="str">
        <f t="shared" si="6"/>
        <v>-</v>
      </c>
      <c r="O162" s="1" t="str">
        <f t="shared" si="7"/>
        <v>02.986.366.9-023.000</v>
      </c>
      <c r="Q162" s="2" t="str">
        <f t="shared" si="8"/>
        <v>02.986.366.9-023.000</v>
      </c>
    </row>
    <row r="163" spans="1:17" hidden="1" x14ac:dyDescent="0.25">
      <c r="A163" s="1" t="s">
        <v>219</v>
      </c>
      <c r="B163" s="1" t="s">
        <v>68</v>
      </c>
      <c r="N163" s="1" t="str">
        <f t="shared" si="6"/>
        <v>INDONESIA</v>
      </c>
      <c r="O163" s="1" t="str">
        <f t="shared" si="7"/>
        <v>JAYA</v>
      </c>
      <c r="Q163" s="2" t="b">
        <f t="shared" si="8"/>
        <v>0</v>
      </c>
    </row>
    <row r="164" spans="1:17" hidden="1" x14ac:dyDescent="0.25">
      <c r="A164" s="1" t="s">
        <v>432</v>
      </c>
      <c r="B164" s="1" t="s">
        <v>291</v>
      </c>
      <c r="C164" s="1" t="s">
        <v>291</v>
      </c>
      <c r="D164" s="1" t="s">
        <v>281</v>
      </c>
      <c r="N164" s="1" t="str">
        <f t="shared" si="6"/>
        <v>3</v>
      </c>
      <c r="O164" s="1" t="str">
        <f t="shared" si="7"/>
        <v>157.</v>
      </c>
      <c r="Q164" s="2" t="b">
        <f t="shared" si="8"/>
        <v>0</v>
      </c>
    </row>
    <row r="165" spans="1:17" x14ac:dyDescent="0.25">
      <c r="A165" s="1" t="s">
        <v>433</v>
      </c>
      <c r="B165" s="1" t="s">
        <v>196</v>
      </c>
      <c r="C165" s="1" t="s">
        <v>197</v>
      </c>
      <c r="D165" s="1" t="s">
        <v>374</v>
      </c>
      <c r="J165" s="2" t="s">
        <v>754</v>
      </c>
      <c r="K165" s="1" t="s">
        <v>291</v>
      </c>
      <c r="L165" s="1" t="s">
        <v>291</v>
      </c>
      <c r="M165" s="1" t="s">
        <v>281</v>
      </c>
      <c r="N165" s="1" t="str">
        <f t="shared" si="6"/>
        <v>-</v>
      </c>
      <c r="O165" s="1" t="str">
        <f t="shared" si="7"/>
        <v>01.370.699.9-431.000</v>
      </c>
      <c r="Q165" s="2" t="str">
        <f t="shared" si="8"/>
        <v>01.370.699.9-431.000</v>
      </c>
    </row>
    <row r="166" spans="1:17" hidden="1" x14ac:dyDescent="0.25">
      <c r="A166" s="1" t="s">
        <v>434</v>
      </c>
      <c r="B166" s="1" t="s">
        <v>435</v>
      </c>
      <c r="N166" s="1" t="str">
        <f t="shared" si="6"/>
        <v>PURNAMA</v>
      </c>
      <c r="O166" s="1" t="str">
        <f t="shared" si="7"/>
        <v>SARANA</v>
      </c>
      <c r="Q166" s="2" t="b">
        <f t="shared" si="8"/>
        <v>0</v>
      </c>
    </row>
    <row r="167" spans="1:17" hidden="1" x14ac:dyDescent="0.25">
      <c r="A167" s="1" t="s">
        <v>436</v>
      </c>
      <c r="B167" s="1" t="s">
        <v>291</v>
      </c>
      <c r="C167" s="1" t="s">
        <v>291</v>
      </c>
      <c r="D167" s="1" t="s">
        <v>281</v>
      </c>
      <c r="N167" s="1" t="str">
        <f t="shared" si="6"/>
        <v>3</v>
      </c>
      <c r="O167" s="1" t="str">
        <f t="shared" si="7"/>
        <v>158.</v>
      </c>
      <c r="Q167" s="2" t="b">
        <f t="shared" si="8"/>
        <v>0</v>
      </c>
    </row>
    <row r="168" spans="1:17" x14ac:dyDescent="0.25">
      <c r="A168" s="1" t="s">
        <v>183</v>
      </c>
      <c r="B168" s="1" t="s">
        <v>196</v>
      </c>
      <c r="C168" s="1" t="s">
        <v>437</v>
      </c>
      <c r="J168" s="2" t="s">
        <v>755</v>
      </c>
      <c r="K168" s="1" t="s">
        <v>291</v>
      </c>
      <c r="L168" s="1" t="s">
        <v>291</v>
      </c>
      <c r="M168" s="1" t="s">
        <v>281</v>
      </c>
      <c r="N168" s="1" t="str">
        <f t="shared" si="6"/>
        <v>-</v>
      </c>
      <c r="O168" s="1" t="str">
        <f t="shared" si="7"/>
        <v>21.137.760.1-445.000</v>
      </c>
      <c r="Q168" s="2" t="str">
        <f t="shared" si="8"/>
        <v>21.137.760.1-445.000</v>
      </c>
    </row>
    <row r="169" spans="1:17" hidden="1" x14ac:dyDescent="0.25">
      <c r="A169" s="1" t="s">
        <v>438</v>
      </c>
      <c r="B169" s="1" t="s">
        <v>275</v>
      </c>
      <c r="N169" s="1" t="str">
        <f t="shared" si="6"/>
        <v>SENTOSA</v>
      </c>
      <c r="O169" s="1" t="str">
        <f t="shared" si="7"/>
        <v>ANUGERAH</v>
      </c>
      <c r="Q169" s="2" t="b">
        <f t="shared" si="8"/>
        <v>0</v>
      </c>
    </row>
    <row r="170" spans="1:17" hidden="1" x14ac:dyDescent="0.25">
      <c r="A170" s="1" t="s">
        <v>439</v>
      </c>
      <c r="B170" s="1" t="s">
        <v>291</v>
      </c>
      <c r="C170" s="1" t="s">
        <v>291</v>
      </c>
      <c r="D170" s="1" t="s">
        <v>281</v>
      </c>
      <c r="N170" s="1" t="str">
        <f t="shared" si="6"/>
        <v>3</v>
      </c>
      <c r="O170" s="1" t="str">
        <f t="shared" si="7"/>
        <v>159.</v>
      </c>
      <c r="Q170" s="2" t="b">
        <f t="shared" si="8"/>
        <v>0</v>
      </c>
    </row>
    <row r="171" spans="1:17" x14ac:dyDescent="0.25">
      <c r="A171" s="1" t="s">
        <v>440</v>
      </c>
      <c r="B171" s="1" t="s">
        <v>196</v>
      </c>
      <c r="C171" s="1" t="s">
        <v>197</v>
      </c>
      <c r="D171" s="1" t="s">
        <v>441</v>
      </c>
      <c r="J171" s="2" t="s">
        <v>756</v>
      </c>
      <c r="K171" s="1" t="s">
        <v>291</v>
      </c>
      <c r="L171" s="1" t="s">
        <v>291</v>
      </c>
      <c r="M171" s="1" t="s">
        <v>281</v>
      </c>
      <c r="N171" s="1" t="str">
        <f t="shared" si="6"/>
        <v>-</v>
      </c>
      <c r="O171" s="1" t="str">
        <f t="shared" si="7"/>
        <v>74.812.853.5-086.000</v>
      </c>
      <c r="Q171" s="2" t="str">
        <f t="shared" si="8"/>
        <v>74.812.853.5-086.000</v>
      </c>
    </row>
    <row r="172" spans="1:17" hidden="1" x14ac:dyDescent="0.25">
      <c r="A172" s="1" t="s">
        <v>69</v>
      </c>
      <c r="B172" s="1" t="s">
        <v>442</v>
      </c>
      <c r="N172" s="1" t="str">
        <f t="shared" si="6"/>
        <v>TRANSPORINDO</v>
      </c>
      <c r="O172" s="1" t="str">
        <f t="shared" si="7"/>
        <v>UTAMA</v>
      </c>
      <c r="Q172" s="2" t="b">
        <f t="shared" si="8"/>
        <v>0</v>
      </c>
    </row>
    <row r="173" spans="1:17" hidden="1" x14ac:dyDescent="0.25">
      <c r="A173" s="1" t="s">
        <v>443</v>
      </c>
      <c r="B173" s="1" t="s">
        <v>291</v>
      </c>
      <c r="C173" s="1" t="s">
        <v>291</v>
      </c>
      <c r="D173" s="1" t="s">
        <v>281</v>
      </c>
      <c r="N173" s="1" t="str">
        <f t="shared" si="6"/>
        <v>3</v>
      </c>
      <c r="O173" s="1" t="str">
        <f t="shared" si="7"/>
        <v>160.</v>
      </c>
      <c r="Q173" s="2" t="b">
        <f t="shared" si="8"/>
        <v>0</v>
      </c>
    </row>
    <row r="174" spans="1:17" x14ac:dyDescent="0.25">
      <c r="A174" s="1" t="s">
        <v>448</v>
      </c>
      <c r="B174" s="1" t="s">
        <v>196</v>
      </c>
      <c r="C174" s="1" t="s">
        <v>197</v>
      </c>
      <c r="D174" s="1" t="s">
        <v>199</v>
      </c>
      <c r="J174" s="2" t="s">
        <v>757</v>
      </c>
      <c r="K174" s="1" t="s">
        <v>291</v>
      </c>
      <c r="L174" s="1" t="s">
        <v>291</v>
      </c>
      <c r="M174" s="1" t="s">
        <v>281</v>
      </c>
      <c r="N174" s="1" t="str">
        <f t="shared" si="6"/>
        <v>-</v>
      </c>
      <c r="O174" s="1" t="str">
        <f t="shared" si="7"/>
        <v>73.098.989.4-048.000</v>
      </c>
      <c r="Q174" s="2" t="str">
        <f t="shared" si="8"/>
        <v>73.098.989.4-048.000</v>
      </c>
    </row>
    <row r="175" spans="1:17" hidden="1" x14ac:dyDescent="0.25">
      <c r="A175" s="1" t="s">
        <v>449</v>
      </c>
      <c r="B175" s="1" t="s">
        <v>450</v>
      </c>
      <c r="N175" s="1" t="str">
        <f t="shared" si="6"/>
        <v>LOGISTIK</v>
      </c>
      <c r="O175" s="1" t="str">
        <f t="shared" si="7"/>
        <v>INTERNASIONAL</v>
      </c>
      <c r="Q175" s="2" t="b">
        <f t="shared" si="8"/>
        <v>0</v>
      </c>
    </row>
    <row r="176" spans="1:17" hidden="1" x14ac:dyDescent="0.25">
      <c r="A176" s="1" t="s">
        <v>451</v>
      </c>
      <c r="B176" s="1" t="s">
        <v>291</v>
      </c>
      <c r="C176" s="1" t="s">
        <v>291</v>
      </c>
      <c r="D176" s="1" t="s">
        <v>281</v>
      </c>
      <c r="N176" s="1" t="str">
        <f t="shared" si="6"/>
        <v>3</v>
      </c>
      <c r="O176" s="1" t="str">
        <f t="shared" si="7"/>
        <v>161.</v>
      </c>
      <c r="Q176" s="2" t="b">
        <f t="shared" si="8"/>
        <v>0</v>
      </c>
    </row>
    <row r="177" spans="1:17" x14ac:dyDescent="0.25">
      <c r="A177" s="1" t="s">
        <v>452</v>
      </c>
      <c r="B177" s="1" t="s">
        <v>196</v>
      </c>
      <c r="C177" s="1" t="s">
        <v>197</v>
      </c>
      <c r="D177" s="1" t="s">
        <v>453</v>
      </c>
      <c r="E177" s="1" t="s">
        <v>454</v>
      </c>
      <c r="J177" s="2" t="s">
        <v>758</v>
      </c>
      <c r="K177" s="1" t="s">
        <v>291</v>
      </c>
      <c r="L177" s="1" t="s">
        <v>291</v>
      </c>
      <c r="M177" s="1" t="s">
        <v>281</v>
      </c>
      <c r="N177" s="1" t="str">
        <f t="shared" si="6"/>
        <v>-</v>
      </c>
      <c r="O177" s="1" t="str">
        <f t="shared" si="7"/>
        <v>03.191.137.3-048.000</v>
      </c>
      <c r="Q177" s="2" t="str">
        <f t="shared" si="8"/>
        <v>03.191.137.3-048.000</v>
      </c>
    </row>
    <row r="178" spans="1:17" hidden="1" x14ac:dyDescent="0.25">
      <c r="A178" s="1" t="s">
        <v>455</v>
      </c>
      <c r="N178" s="1">
        <f t="shared" si="6"/>
        <v>0</v>
      </c>
      <c r="O178" s="1" t="str">
        <f t="shared" si="7"/>
        <v>TARUNA</v>
      </c>
      <c r="Q178" s="2" t="b">
        <f t="shared" si="8"/>
        <v>0</v>
      </c>
    </row>
    <row r="179" spans="1:17" hidden="1" x14ac:dyDescent="0.25">
      <c r="A179" s="1" t="s">
        <v>456</v>
      </c>
      <c r="B179" s="1" t="s">
        <v>291</v>
      </c>
      <c r="C179" s="1" t="s">
        <v>291</v>
      </c>
      <c r="D179" s="1" t="s">
        <v>281</v>
      </c>
      <c r="N179" s="1" t="str">
        <f t="shared" si="6"/>
        <v>3</v>
      </c>
      <c r="O179" s="1" t="str">
        <f t="shared" si="7"/>
        <v>162.</v>
      </c>
      <c r="Q179" s="2" t="b">
        <f t="shared" si="8"/>
        <v>0</v>
      </c>
    </row>
    <row r="180" spans="1:17" x14ac:dyDescent="0.25">
      <c r="A180" s="1" t="s">
        <v>457</v>
      </c>
      <c r="B180" s="1" t="s">
        <v>196</v>
      </c>
      <c r="C180" s="1" t="s">
        <v>197</v>
      </c>
      <c r="D180" s="1" t="s">
        <v>458</v>
      </c>
      <c r="J180" s="2" t="s">
        <v>759</v>
      </c>
      <c r="K180" s="1" t="s">
        <v>428</v>
      </c>
      <c r="L180" s="1" t="s">
        <v>281</v>
      </c>
      <c r="M180" s="1" t="s">
        <v>428</v>
      </c>
      <c r="N180" s="1" t="str">
        <f t="shared" si="6"/>
        <v>-</v>
      </c>
      <c r="O180" s="1" t="str">
        <f t="shared" si="7"/>
        <v>03.343.162.8-411.000</v>
      </c>
      <c r="Q180" s="2" t="str">
        <f t="shared" si="8"/>
        <v>03.343.162.8-411.000</v>
      </c>
    </row>
    <row r="181" spans="1:17" hidden="1" x14ac:dyDescent="0.25">
      <c r="A181" s="1" t="s">
        <v>349</v>
      </c>
      <c r="B181" s="1" t="s">
        <v>68</v>
      </c>
      <c r="N181" s="1" t="str">
        <f t="shared" si="6"/>
        <v>INDONESIA</v>
      </c>
      <c r="O181" s="1" t="str">
        <f t="shared" si="7"/>
        <v>MANUFACTURING</v>
      </c>
      <c r="Q181" s="2" t="b">
        <f t="shared" si="8"/>
        <v>0</v>
      </c>
    </row>
    <row r="182" spans="1:17" hidden="1" x14ac:dyDescent="0.25">
      <c r="A182" s="1" t="s">
        <v>459</v>
      </c>
      <c r="B182" s="1" t="s">
        <v>428</v>
      </c>
      <c r="C182" s="1" t="s">
        <v>281</v>
      </c>
      <c r="D182" s="1" t="s">
        <v>428</v>
      </c>
      <c r="N182" s="1" t="str">
        <f t="shared" si="6"/>
        <v>2</v>
      </c>
      <c r="O182" s="1" t="str">
        <f t="shared" si="7"/>
        <v>163.</v>
      </c>
      <c r="Q182" s="2" t="b">
        <f t="shared" si="8"/>
        <v>0</v>
      </c>
    </row>
    <row r="183" spans="1:17" x14ac:dyDescent="0.25">
      <c r="A183" s="1" t="s">
        <v>460</v>
      </c>
      <c r="B183" s="1" t="s">
        <v>196</v>
      </c>
      <c r="C183" s="1" t="s">
        <v>197</v>
      </c>
      <c r="D183" s="1" t="s">
        <v>461</v>
      </c>
      <c r="J183" s="2" t="s">
        <v>760</v>
      </c>
      <c r="K183" s="1" t="s">
        <v>428</v>
      </c>
      <c r="L183" s="1" t="s">
        <v>281</v>
      </c>
      <c r="M183" s="1" t="s">
        <v>428</v>
      </c>
      <c r="N183" s="1" t="str">
        <f t="shared" si="6"/>
        <v>-</v>
      </c>
      <c r="O183" s="1" t="str">
        <f t="shared" si="7"/>
        <v>03.063.526.2-005.000</v>
      </c>
      <c r="Q183" s="2" t="str">
        <f t="shared" si="8"/>
        <v>03.063.526.2-005.000</v>
      </c>
    </row>
    <row r="184" spans="1:17" hidden="1" x14ac:dyDescent="0.25">
      <c r="A184" s="1" t="s">
        <v>68</v>
      </c>
      <c r="N184" s="1">
        <f t="shared" si="6"/>
        <v>0</v>
      </c>
      <c r="O184" s="1" t="str">
        <f t="shared" si="7"/>
        <v>INDONESIA</v>
      </c>
      <c r="Q184" s="2" t="b">
        <f t="shared" si="8"/>
        <v>0</v>
      </c>
    </row>
    <row r="185" spans="1:17" hidden="1" x14ac:dyDescent="0.25">
      <c r="A185" s="1" t="s">
        <v>462</v>
      </c>
      <c r="B185" s="1" t="s">
        <v>428</v>
      </c>
      <c r="C185" s="1" t="s">
        <v>281</v>
      </c>
      <c r="D185" s="1" t="s">
        <v>428</v>
      </c>
      <c r="N185" s="1" t="str">
        <f t="shared" si="6"/>
        <v>2</v>
      </c>
      <c r="O185" s="1" t="str">
        <f t="shared" si="7"/>
        <v>164.</v>
      </c>
      <c r="Q185" s="2" t="b">
        <f t="shared" si="8"/>
        <v>0</v>
      </c>
    </row>
    <row r="186" spans="1:17" x14ac:dyDescent="0.25">
      <c r="A186" s="1" t="s">
        <v>463</v>
      </c>
      <c r="B186" s="1" t="s">
        <v>196</v>
      </c>
      <c r="C186" s="1" t="s">
        <v>197</v>
      </c>
      <c r="D186" s="1" t="s">
        <v>464</v>
      </c>
      <c r="J186" s="2" t="s">
        <v>761</v>
      </c>
      <c r="K186" s="1" t="s">
        <v>428</v>
      </c>
      <c r="L186" s="1" t="s">
        <v>281</v>
      </c>
      <c r="M186" s="1" t="s">
        <v>428</v>
      </c>
      <c r="N186" s="1" t="str">
        <f t="shared" si="6"/>
        <v>-</v>
      </c>
      <c r="O186" s="1" t="str">
        <f t="shared" si="7"/>
        <v>01.645.232.8-421.000</v>
      </c>
      <c r="Q186" s="2" t="str">
        <f t="shared" si="8"/>
        <v>01.645.232.8-421.000</v>
      </c>
    </row>
    <row r="187" spans="1:17" hidden="1" x14ac:dyDescent="0.25">
      <c r="A187" s="1" t="s">
        <v>465</v>
      </c>
      <c r="B187" s="1" t="s">
        <v>466</v>
      </c>
      <c r="N187" s="1" t="str">
        <f t="shared" si="6"/>
        <v>SPINNING</v>
      </c>
      <c r="O187" s="1" t="str">
        <f t="shared" si="7"/>
        <v>SAKURA</v>
      </c>
      <c r="Q187" s="2" t="b">
        <f t="shared" si="8"/>
        <v>0</v>
      </c>
    </row>
    <row r="188" spans="1:17" hidden="1" x14ac:dyDescent="0.25">
      <c r="A188" s="1" t="s">
        <v>467</v>
      </c>
      <c r="B188" s="1" t="s">
        <v>428</v>
      </c>
      <c r="C188" s="1" t="s">
        <v>281</v>
      </c>
      <c r="D188" s="1" t="s">
        <v>428</v>
      </c>
      <c r="N188" s="1" t="str">
        <f t="shared" si="6"/>
        <v>2</v>
      </c>
      <c r="O188" s="1" t="str">
        <f t="shared" si="7"/>
        <v>165.</v>
      </c>
      <c r="Q188" s="2" t="b">
        <f t="shared" si="8"/>
        <v>0</v>
      </c>
    </row>
    <row r="189" spans="1:17" x14ac:dyDescent="0.25">
      <c r="A189" s="1" t="s">
        <v>468</v>
      </c>
      <c r="B189" s="1" t="s">
        <v>196</v>
      </c>
      <c r="C189" s="1" t="s">
        <v>197</v>
      </c>
      <c r="D189" s="1" t="s">
        <v>469</v>
      </c>
      <c r="J189" s="2" t="s">
        <v>762</v>
      </c>
      <c r="K189" s="1" t="s">
        <v>428</v>
      </c>
      <c r="L189" s="1" t="s">
        <v>281</v>
      </c>
      <c r="M189" s="1" t="s">
        <v>428</v>
      </c>
      <c r="N189" s="1" t="str">
        <f t="shared" si="6"/>
        <v>-</v>
      </c>
      <c r="O189" s="1" t="str">
        <f t="shared" si="7"/>
        <v>31.592.389.6-413.000</v>
      </c>
      <c r="Q189" s="2" t="str">
        <f t="shared" si="8"/>
        <v>31.592.389.6-413.000</v>
      </c>
    </row>
    <row r="190" spans="1:17" hidden="1" x14ac:dyDescent="0.25">
      <c r="A190" s="1" t="s">
        <v>68</v>
      </c>
      <c r="N190" s="1">
        <f t="shared" si="6"/>
        <v>0</v>
      </c>
      <c r="O190" s="1" t="str">
        <f t="shared" si="7"/>
        <v>INDONESIA</v>
      </c>
      <c r="Q190" s="2" t="b">
        <f t="shared" si="8"/>
        <v>0</v>
      </c>
    </row>
    <row r="191" spans="1:17" hidden="1" x14ac:dyDescent="0.25">
      <c r="A191" s="1" t="s">
        <v>470</v>
      </c>
      <c r="B191" s="1" t="s">
        <v>428</v>
      </c>
      <c r="C191" s="1" t="s">
        <v>281</v>
      </c>
      <c r="D191" s="1" t="s">
        <v>428</v>
      </c>
      <c r="N191" s="1" t="str">
        <f t="shared" si="6"/>
        <v>2</v>
      </c>
      <c r="O191" s="1" t="str">
        <f t="shared" si="7"/>
        <v>166.</v>
      </c>
      <c r="Q191" s="2" t="b">
        <f t="shared" si="8"/>
        <v>0</v>
      </c>
    </row>
    <row r="192" spans="1:17" x14ac:dyDescent="0.25">
      <c r="A192" s="1" t="s">
        <v>471</v>
      </c>
      <c r="B192" s="1" t="s">
        <v>196</v>
      </c>
      <c r="C192" s="1" t="s">
        <v>197</v>
      </c>
      <c r="D192" s="1" t="s">
        <v>472</v>
      </c>
      <c r="E192" s="1" t="s">
        <v>473</v>
      </c>
      <c r="J192" s="2" t="s">
        <v>763</v>
      </c>
      <c r="K192" s="1" t="s">
        <v>428</v>
      </c>
      <c r="L192" s="1" t="s">
        <v>281</v>
      </c>
      <c r="M192" s="1" t="s">
        <v>428</v>
      </c>
      <c r="N192" s="1" t="str">
        <f t="shared" si="6"/>
        <v>-</v>
      </c>
      <c r="O192" s="1" t="str">
        <f t="shared" si="7"/>
        <v>71.624.513.9-433.000</v>
      </c>
      <c r="Q192" s="2" t="str">
        <f t="shared" si="8"/>
        <v>71.624.513.9-433.000</v>
      </c>
    </row>
    <row r="193" spans="1:17" hidden="1" x14ac:dyDescent="0.25">
      <c r="A193" s="1" t="s">
        <v>474</v>
      </c>
      <c r="B193" s="1" t="s">
        <v>68</v>
      </c>
      <c r="N193" s="1" t="str">
        <f t="shared" si="6"/>
        <v>INDONESIA</v>
      </c>
      <c r="O193" s="1" t="str">
        <f t="shared" si="7"/>
        <v>ABSORBERS</v>
      </c>
      <c r="Q193" s="2" t="b">
        <f t="shared" si="8"/>
        <v>0</v>
      </c>
    </row>
    <row r="194" spans="1:17" hidden="1" x14ac:dyDescent="0.25">
      <c r="A194" s="1" t="s">
        <v>475</v>
      </c>
      <c r="B194" s="1" t="s">
        <v>428</v>
      </c>
      <c r="C194" s="1" t="s">
        <v>281</v>
      </c>
      <c r="D194" s="1" t="s">
        <v>428</v>
      </c>
      <c r="N194" s="1" t="str">
        <f t="shared" si="6"/>
        <v>2</v>
      </c>
      <c r="O194" s="1" t="str">
        <f t="shared" si="7"/>
        <v>167.</v>
      </c>
      <c r="Q194" s="2" t="b">
        <f t="shared" si="8"/>
        <v>0</v>
      </c>
    </row>
    <row r="195" spans="1:17" x14ac:dyDescent="0.25">
      <c r="A195" s="1" t="s">
        <v>476</v>
      </c>
      <c r="B195" s="1" t="s">
        <v>196</v>
      </c>
      <c r="C195" s="1" t="s">
        <v>197</v>
      </c>
      <c r="J195" s="2" t="s">
        <v>764</v>
      </c>
      <c r="K195" s="1" t="s">
        <v>428</v>
      </c>
      <c r="L195" s="1" t="s">
        <v>281</v>
      </c>
      <c r="M195" s="1" t="s">
        <v>428</v>
      </c>
      <c r="N195" s="1" t="str">
        <f t="shared" ref="N195:N258" si="9">B195</f>
        <v>-</v>
      </c>
      <c r="O195" s="1" t="str">
        <f t="shared" ref="O195:O258" si="10">A195</f>
        <v>31.239.159.2-431.000</v>
      </c>
      <c r="Q195" s="2" t="str">
        <f t="shared" ref="Q195:Q258" si="11">IF(LEN(N195)=20,N195,IF(LEN(O195)=20,O195))</f>
        <v>31.239.159.2-431.000</v>
      </c>
    </row>
    <row r="196" spans="1:17" hidden="1" x14ac:dyDescent="0.25">
      <c r="A196" s="1" t="s">
        <v>477</v>
      </c>
      <c r="B196" s="1" t="s">
        <v>478</v>
      </c>
      <c r="C196" s="1" t="s">
        <v>68</v>
      </c>
      <c r="N196" s="1" t="str">
        <f t="shared" si="9"/>
        <v>RUBBER</v>
      </c>
      <c r="O196" s="1" t="str">
        <f t="shared" si="10"/>
        <v>TECHNOMEIJI</v>
      </c>
      <c r="Q196" s="2" t="b">
        <f t="shared" si="11"/>
        <v>0</v>
      </c>
    </row>
    <row r="197" spans="1:17" hidden="1" x14ac:dyDescent="0.25">
      <c r="A197" s="1" t="s">
        <v>479</v>
      </c>
      <c r="B197" s="1" t="s">
        <v>428</v>
      </c>
      <c r="C197" s="1" t="s">
        <v>281</v>
      </c>
      <c r="D197" s="1" t="s">
        <v>428</v>
      </c>
      <c r="N197" s="1" t="str">
        <f t="shared" si="9"/>
        <v>2</v>
      </c>
      <c r="O197" s="1" t="str">
        <f t="shared" si="10"/>
        <v>168.</v>
      </c>
      <c r="Q197" s="2" t="b">
        <f t="shared" si="11"/>
        <v>0</v>
      </c>
    </row>
    <row r="198" spans="1:17" x14ac:dyDescent="0.25">
      <c r="A198" s="1" t="s">
        <v>480</v>
      </c>
      <c r="B198" s="1" t="s">
        <v>196</v>
      </c>
      <c r="C198" s="1" t="s">
        <v>197</v>
      </c>
      <c r="D198" s="1" t="s">
        <v>481</v>
      </c>
      <c r="E198" s="1" t="s">
        <v>482</v>
      </c>
      <c r="J198" s="2" t="s">
        <v>765</v>
      </c>
      <c r="K198" s="1" t="s">
        <v>428</v>
      </c>
      <c r="L198" s="1" t="s">
        <v>281</v>
      </c>
      <c r="M198" s="1" t="s">
        <v>428</v>
      </c>
      <c r="N198" s="1" t="str">
        <f t="shared" si="9"/>
        <v>-</v>
      </c>
      <c r="O198" s="1" t="str">
        <f t="shared" si="10"/>
        <v>74.132.534.4-011.000</v>
      </c>
      <c r="Q198" s="2" t="str">
        <f t="shared" si="11"/>
        <v>74.132.534.4-011.000</v>
      </c>
    </row>
    <row r="199" spans="1:17" hidden="1" x14ac:dyDescent="0.25">
      <c r="A199" s="1" t="s">
        <v>483</v>
      </c>
      <c r="N199" s="1">
        <f t="shared" si="9"/>
        <v>0</v>
      </c>
      <c r="O199" s="1" t="str">
        <f t="shared" si="10"/>
        <v>PHARMACEUTICALS</v>
      </c>
      <c r="Q199" s="2" t="b">
        <f t="shared" si="11"/>
        <v>0</v>
      </c>
    </row>
    <row r="200" spans="1:17" hidden="1" x14ac:dyDescent="0.25">
      <c r="A200" s="1" t="s">
        <v>484</v>
      </c>
      <c r="B200" s="1" t="s">
        <v>428</v>
      </c>
      <c r="C200" s="1" t="s">
        <v>281</v>
      </c>
      <c r="D200" s="1" t="s">
        <v>428</v>
      </c>
      <c r="N200" s="1" t="str">
        <f t="shared" si="9"/>
        <v>2</v>
      </c>
      <c r="O200" s="1" t="str">
        <f t="shared" si="10"/>
        <v>169.</v>
      </c>
      <c r="Q200" s="2" t="b">
        <f t="shared" si="11"/>
        <v>0</v>
      </c>
    </row>
    <row r="201" spans="1:17" x14ac:dyDescent="0.25">
      <c r="A201" s="1" t="s">
        <v>485</v>
      </c>
      <c r="B201" s="1" t="s">
        <v>196</v>
      </c>
      <c r="C201" s="1" t="s">
        <v>486</v>
      </c>
      <c r="J201" s="2" t="s">
        <v>766</v>
      </c>
      <c r="K201" s="1" t="s">
        <v>428</v>
      </c>
      <c r="L201" s="1" t="s">
        <v>281</v>
      </c>
      <c r="M201" s="1" t="s">
        <v>428</v>
      </c>
      <c r="N201" s="1" t="str">
        <f t="shared" si="9"/>
        <v>-</v>
      </c>
      <c r="O201" s="1" t="str">
        <f t="shared" si="10"/>
        <v>02.500.817.8-431.000</v>
      </c>
      <c r="Q201" s="2" t="str">
        <f t="shared" si="11"/>
        <v>02.500.817.8-431.000</v>
      </c>
    </row>
    <row r="202" spans="1:17" hidden="1" x14ac:dyDescent="0.25">
      <c r="A202" s="1" t="s">
        <v>68</v>
      </c>
      <c r="N202" s="1">
        <f t="shared" si="9"/>
        <v>0</v>
      </c>
      <c r="O202" s="1" t="str">
        <f t="shared" si="10"/>
        <v>INDONESIA</v>
      </c>
      <c r="Q202" s="2" t="b">
        <f t="shared" si="11"/>
        <v>0</v>
      </c>
    </row>
    <row r="203" spans="1:17" hidden="1" x14ac:dyDescent="0.25">
      <c r="A203" s="1" t="s">
        <v>487</v>
      </c>
      <c r="B203" s="1" t="s">
        <v>428</v>
      </c>
      <c r="C203" s="1" t="s">
        <v>281</v>
      </c>
      <c r="D203" s="1" t="s">
        <v>428</v>
      </c>
      <c r="N203" s="1" t="str">
        <f t="shared" si="9"/>
        <v>2</v>
      </c>
      <c r="O203" s="1" t="str">
        <f t="shared" si="10"/>
        <v>170.</v>
      </c>
      <c r="Q203" s="2" t="b">
        <f t="shared" si="11"/>
        <v>0</v>
      </c>
    </row>
    <row r="204" spans="1:17" x14ac:dyDescent="0.25">
      <c r="A204" s="1" t="s">
        <v>488</v>
      </c>
      <c r="B204" s="1" t="s">
        <v>196</v>
      </c>
      <c r="C204" s="1" t="s">
        <v>197</v>
      </c>
      <c r="D204" s="1" t="s">
        <v>489</v>
      </c>
      <c r="J204" s="2" t="s">
        <v>767</v>
      </c>
      <c r="K204" s="1" t="s">
        <v>428</v>
      </c>
      <c r="L204" s="1" t="s">
        <v>281</v>
      </c>
      <c r="M204" s="1" t="s">
        <v>428</v>
      </c>
      <c r="N204" s="1" t="str">
        <f t="shared" si="9"/>
        <v>-</v>
      </c>
      <c r="O204" s="1" t="str">
        <f t="shared" si="10"/>
        <v>31.652.484.2-413.000</v>
      </c>
      <c r="Q204" s="2" t="str">
        <f t="shared" si="11"/>
        <v>31.652.484.2-413.000</v>
      </c>
    </row>
    <row r="205" spans="1:17" hidden="1" x14ac:dyDescent="0.25">
      <c r="A205" s="1" t="s">
        <v>490</v>
      </c>
      <c r="N205" s="1">
        <f t="shared" si="9"/>
        <v>0</v>
      </c>
      <c r="O205" s="1" t="str">
        <f t="shared" si="10"/>
        <v>PARTS</v>
      </c>
      <c r="Q205" s="2" t="b">
        <f t="shared" si="11"/>
        <v>0</v>
      </c>
    </row>
    <row r="206" spans="1:17" hidden="1" x14ac:dyDescent="0.25">
      <c r="A206" s="1" t="s">
        <v>491</v>
      </c>
      <c r="B206" s="1" t="s">
        <v>428</v>
      </c>
      <c r="C206" s="1" t="s">
        <v>281</v>
      </c>
      <c r="D206" s="1" t="s">
        <v>428</v>
      </c>
      <c r="N206" s="1" t="str">
        <f t="shared" si="9"/>
        <v>2</v>
      </c>
      <c r="O206" s="1" t="str">
        <f t="shared" si="10"/>
        <v>171.</v>
      </c>
      <c r="Q206" s="2" t="b">
        <f t="shared" si="11"/>
        <v>0</v>
      </c>
    </row>
    <row r="207" spans="1:17" x14ac:dyDescent="0.25">
      <c r="A207" s="1" t="s">
        <v>492</v>
      </c>
      <c r="B207" s="1" t="s">
        <v>196</v>
      </c>
      <c r="C207" s="1" t="s">
        <v>197</v>
      </c>
      <c r="D207" s="1" t="s">
        <v>493</v>
      </c>
      <c r="J207" s="2" t="s">
        <v>768</v>
      </c>
      <c r="K207" s="1" t="s">
        <v>428</v>
      </c>
      <c r="L207" s="1" t="s">
        <v>281</v>
      </c>
      <c r="M207" s="1" t="s">
        <v>428</v>
      </c>
      <c r="N207" s="1" t="str">
        <f t="shared" si="9"/>
        <v>-</v>
      </c>
      <c r="O207" s="1" t="str">
        <f t="shared" si="10"/>
        <v>75.352.138.4-032.000</v>
      </c>
      <c r="Q207" s="2" t="str">
        <f t="shared" si="11"/>
        <v>75.352.138.4-032.000</v>
      </c>
    </row>
    <row r="208" spans="1:17" hidden="1" x14ac:dyDescent="0.25">
      <c r="A208" s="1" t="s">
        <v>494</v>
      </c>
      <c r="B208" s="1" t="s">
        <v>400</v>
      </c>
      <c r="N208" s="1" t="str">
        <f t="shared" si="9"/>
        <v>MAKMUR</v>
      </c>
      <c r="O208" s="1" t="str">
        <f t="shared" si="10"/>
        <v>PUTRA</v>
      </c>
      <c r="Q208" s="2" t="b">
        <f t="shared" si="11"/>
        <v>0</v>
      </c>
    </row>
    <row r="209" spans="1:17" hidden="1" x14ac:dyDescent="0.25">
      <c r="A209" s="1" t="s">
        <v>495</v>
      </c>
      <c r="B209" s="1" t="s">
        <v>428</v>
      </c>
      <c r="C209" s="1" t="s">
        <v>281</v>
      </c>
      <c r="D209" s="1" t="s">
        <v>428</v>
      </c>
      <c r="N209" s="1" t="str">
        <f t="shared" si="9"/>
        <v>2</v>
      </c>
      <c r="O209" s="1" t="str">
        <f t="shared" si="10"/>
        <v>172.</v>
      </c>
      <c r="Q209" s="2" t="b">
        <f t="shared" si="11"/>
        <v>0</v>
      </c>
    </row>
    <row r="210" spans="1:17" x14ac:dyDescent="0.25">
      <c r="A210" s="1" t="s">
        <v>496</v>
      </c>
      <c r="B210" s="1" t="s">
        <v>196</v>
      </c>
      <c r="C210" s="1" t="s">
        <v>497</v>
      </c>
      <c r="D210" s="1" t="s">
        <v>498</v>
      </c>
      <c r="J210" s="2" t="s">
        <v>769</v>
      </c>
      <c r="K210" s="1" t="s">
        <v>428</v>
      </c>
      <c r="L210" s="1" t="s">
        <v>281</v>
      </c>
      <c r="M210" s="1" t="s">
        <v>428</v>
      </c>
      <c r="N210" s="1" t="str">
        <f t="shared" si="9"/>
        <v>-</v>
      </c>
      <c r="O210" s="1" t="str">
        <f t="shared" si="10"/>
        <v>03.077.301.4-426.000</v>
      </c>
      <c r="Q210" s="2" t="str">
        <f t="shared" si="11"/>
        <v>03.077.301.4-426.000</v>
      </c>
    </row>
    <row r="211" spans="1:17" hidden="1" x14ac:dyDescent="0.25">
      <c r="A211" s="1" t="s">
        <v>499</v>
      </c>
      <c r="B211" s="1" t="s">
        <v>199</v>
      </c>
      <c r="N211" s="1" t="str">
        <f t="shared" si="9"/>
        <v>PRIMA</v>
      </c>
      <c r="O211" s="1" t="str">
        <f t="shared" si="10"/>
        <v>AGRO</v>
      </c>
      <c r="Q211" s="2" t="b">
        <f t="shared" si="11"/>
        <v>0</v>
      </c>
    </row>
    <row r="212" spans="1:17" hidden="1" x14ac:dyDescent="0.25">
      <c r="A212" s="1" t="s">
        <v>500</v>
      </c>
      <c r="B212" s="1" t="s">
        <v>428</v>
      </c>
      <c r="C212" s="1" t="s">
        <v>281</v>
      </c>
      <c r="D212" s="1" t="s">
        <v>428</v>
      </c>
      <c r="N212" s="1" t="str">
        <f t="shared" si="9"/>
        <v>2</v>
      </c>
      <c r="O212" s="1" t="str">
        <f t="shared" si="10"/>
        <v>173.</v>
      </c>
      <c r="Q212" s="2" t="b">
        <f t="shared" si="11"/>
        <v>0</v>
      </c>
    </row>
    <row r="213" spans="1:17" x14ac:dyDescent="0.25">
      <c r="A213" s="1" t="s">
        <v>501</v>
      </c>
      <c r="B213" s="1" t="s">
        <v>196</v>
      </c>
      <c r="C213" s="1" t="s">
        <v>197</v>
      </c>
      <c r="D213" s="1" t="s">
        <v>502</v>
      </c>
      <c r="J213" s="2" t="s">
        <v>770</v>
      </c>
      <c r="K213" s="1" t="s">
        <v>428</v>
      </c>
      <c r="L213" s="1" t="s">
        <v>278</v>
      </c>
      <c r="M213" s="1" t="s">
        <v>278</v>
      </c>
      <c r="N213" s="1" t="str">
        <f t="shared" si="9"/>
        <v>-</v>
      </c>
      <c r="O213" s="1" t="str">
        <f t="shared" si="10"/>
        <v>02.087.717.1-431.000</v>
      </c>
      <c r="Q213" s="2" t="str">
        <f t="shared" si="11"/>
        <v>02.087.717.1-431.000</v>
      </c>
    </row>
    <row r="214" spans="1:17" hidden="1" x14ac:dyDescent="0.25">
      <c r="A214" s="1" t="s">
        <v>503</v>
      </c>
      <c r="B214" s="1" t="s">
        <v>504</v>
      </c>
      <c r="N214" s="1" t="str">
        <f t="shared" si="9"/>
        <v>SEJAHTERA</v>
      </c>
      <c r="O214" s="1" t="str">
        <f t="shared" si="10"/>
        <v>MANDIRI</v>
      </c>
      <c r="Q214" s="2" t="b">
        <f t="shared" si="11"/>
        <v>0</v>
      </c>
    </row>
    <row r="215" spans="1:17" hidden="1" x14ac:dyDescent="0.25">
      <c r="A215" s="1" t="s">
        <v>505</v>
      </c>
      <c r="B215" s="1" t="s">
        <v>428</v>
      </c>
      <c r="C215" s="1" t="s">
        <v>278</v>
      </c>
      <c r="D215" s="1" t="s">
        <v>278</v>
      </c>
      <c r="N215" s="1" t="str">
        <f t="shared" si="9"/>
        <v>2</v>
      </c>
      <c r="O215" s="1" t="str">
        <f t="shared" si="10"/>
        <v>174.</v>
      </c>
      <c r="Q215" s="2" t="b">
        <f t="shared" si="11"/>
        <v>0</v>
      </c>
    </row>
    <row r="216" spans="1:17" x14ac:dyDescent="0.25">
      <c r="A216" s="1" t="s">
        <v>506</v>
      </c>
      <c r="B216" s="1" t="s">
        <v>196</v>
      </c>
      <c r="C216" s="1" t="s">
        <v>507</v>
      </c>
      <c r="J216" s="2" t="s">
        <v>771</v>
      </c>
      <c r="K216" s="1" t="s">
        <v>428</v>
      </c>
      <c r="L216" s="1" t="s">
        <v>278</v>
      </c>
      <c r="M216" s="1" t="s">
        <v>278</v>
      </c>
      <c r="N216" s="1" t="str">
        <f t="shared" si="9"/>
        <v>-</v>
      </c>
      <c r="O216" s="1" t="str">
        <f t="shared" si="10"/>
        <v>01.071.186.9-052.000</v>
      </c>
      <c r="Q216" s="2" t="str">
        <f t="shared" si="11"/>
        <v>01.071.186.9-052.000</v>
      </c>
    </row>
    <row r="217" spans="1:17" hidden="1" x14ac:dyDescent="0.25">
      <c r="A217" s="1" t="s">
        <v>508</v>
      </c>
      <c r="B217" s="1" t="s">
        <v>68</v>
      </c>
      <c r="N217" s="1" t="str">
        <f t="shared" si="9"/>
        <v>INDONESIA</v>
      </c>
      <c r="O217" s="1" t="str">
        <f t="shared" si="10"/>
        <v>KOGYO</v>
      </c>
      <c r="Q217" s="2" t="b">
        <f t="shared" si="11"/>
        <v>0</v>
      </c>
    </row>
    <row r="218" spans="1:17" hidden="1" x14ac:dyDescent="0.25">
      <c r="A218" s="1" t="s">
        <v>509</v>
      </c>
      <c r="B218" s="1" t="s">
        <v>428</v>
      </c>
      <c r="C218" s="1" t="s">
        <v>278</v>
      </c>
      <c r="D218" s="1" t="s">
        <v>278</v>
      </c>
      <c r="N218" s="1" t="str">
        <f t="shared" si="9"/>
        <v>2</v>
      </c>
      <c r="O218" s="1" t="str">
        <f t="shared" si="10"/>
        <v>175.</v>
      </c>
      <c r="Q218" s="2" t="b">
        <f t="shared" si="11"/>
        <v>0</v>
      </c>
    </row>
    <row r="219" spans="1:17" x14ac:dyDescent="0.25">
      <c r="A219" s="1" t="s">
        <v>510</v>
      </c>
      <c r="B219" s="1" t="s">
        <v>196</v>
      </c>
      <c r="C219" s="1" t="s">
        <v>197</v>
      </c>
      <c r="D219" s="1" t="s">
        <v>511</v>
      </c>
      <c r="J219" s="2" t="s">
        <v>772</v>
      </c>
      <c r="K219" s="1" t="s">
        <v>428</v>
      </c>
      <c r="L219" s="1" t="s">
        <v>428</v>
      </c>
      <c r="M219" s="1" t="s">
        <v>281</v>
      </c>
      <c r="N219" s="1" t="str">
        <f t="shared" si="9"/>
        <v>-</v>
      </c>
      <c r="O219" s="1" t="str">
        <f t="shared" si="10"/>
        <v>71.949.240.7-003.000</v>
      </c>
      <c r="Q219" s="2" t="str">
        <f t="shared" si="11"/>
        <v>71.949.240.7-003.000</v>
      </c>
    </row>
    <row r="220" spans="1:17" hidden="1" x14ac:dyDescent="0.25">
      <c r="A220" s="1" t="s">
        <v>512</v>
      </c>
      <c r="B220" s="1" t="s">
        <v>513</v>
      </c>
      <c r="N220" s="1" t="str">
        <f t="shared" si="9"/>
        <v>SEMBILAN</v>
      </c>
      <c r="O220" s="1" t="str">
        <f t="shared" si="10"/>
        <v>SUMBER</v>
      </c>
      <c r="Q220" s="2" t="b">
        <f t="shared" si="11"/>
        <v>0</v>
      </c>
    </row>
    <row r="221" spans="1:17" hidden="1" x14ac:dyDescent="0.25">
      <c r="A221" s="1" t="s">
        <v>514</v>
      </c>
      <c r="B221" s="1" t="s">
        <v>428</v>
      </c>
      <c r="C221" s="1" t="s">
        <v>428</v>
      </c>
      <c r="D221" s="1" t="s">
        <v>281</v>
      </c>
      <c r="N221" s="1" t="str">
        <f t="shared" si="9"/>
        <v>2</v>
      </c>
      <c r="O221" s="1" t="str">
        <f t="shared" si="10"/>
        <v>176.</v>
      </c>
      <c r="Q221" s="2" t="b">
        <f t="shared" si="11"/>
        <v>0</v>
      </c>
    </row>
    <row r="222" spans="1:17" x14ac:dyDescent="0.25">
      <c r="A222" s="1" t="s">
        <v>515</v>
      </c>
      <c r="B222" s="1" t="s">
        <v>196</v>
      </c>
      <c r="C222" s="1" t="s">
        <v>197</v>
      </c>
      <c r="D222" s="1" t="s">
        <v>516</v>
      </c>
      <c r="J222" s="2" t="s">
        <v>773</v>
      </c>
      <c r="K222" s="1" t="s">
        <v>428</v>
      </c>
      <c r="L222" s="1" t="s">
        <v>428</v>
      </c>
      <c r="M222" s="1" t="s">
        <v>281</v>
      </c>
      <c r="N222" s="1" t="str">
        <f t="shared" si="9"/>
        <v>-</v>
      </c>
      <c r="O222" s="1" t="str">
        <f t="shared" si="10"/>
        <v>75.661.846.8-034.000</v>
      </c>
      <c r="Q222" s="2" t="str">
        <f t="shared" si="11"/>
        <v>75.661.846.8-034.000</v>
      </c>
    </row>
    <row r="223" spans="1:17" hidden="1" x14ac:dyDescent="0.25">
      <c r="A223" s="1" t="s">
        <v>517</v>
      </c>
      <c r="B223" s="1" t="s">
        <v>68</v>
      </c>
      <c r="N223" s="1" t="str">
        <f t="shared" si="9"/>
        <v>INDONESIA</v>
      </c>
      <c r="O223" s="1" t="str">
        <f t="shared" si="10"/>
        <v>MARITIM</v>
      </c>
      <c r="Q223" s="2" t="b">
        <f t="shared" si="11"/>
        <v>0</v>
      </c>
    </row>
    <row r="224" spans="1:17" hidden="1" x14ac:dyDescent="0.25">
      <c r="A224" s="1" t="s">
        <v>518</v>
      </c>
      <c r="B224" s="1" t="s">
        <v>428</v>
      </c>
      <c r="C224" s="1" t="s">
        <v>428</v>
      </c>
      <c r="D224" s="1" t="s">
        <v>281</v>
      </c>
      <c r="N224" s="1" t="str">
        <f t="shared" si="9"/>
        <v>2</v>
      </c>
      <c r="O224" s="1" t="str">
        <f t="shared" si="10"/>
        <v>177.</v>
      </c>
      <c r="Q224" s="2" t="b">
        <f t="shared" si="11"/>
        <v>0</v>
      </c>
    </row>
    <row r="225" spans="1:17" x14ac:dyDescent="0.25">
      <c r="A225" s="1" t="s">
        <v>519</v>
      </c>
      <c r="B225" s="1" t="s">
        <v>196</v>
      </c>
      <c r="C225" s="1" t="s">
        <v>197</v>
      </c>
      <c r="D225" s="1" t="s">
        <v>520</v>
      </c>
      <c r="J225" s="2" t="s">
        <v>774</v>
      </c>
      <c r="K225" s="1" t="s">
        <v>428</v>
      </c>
      <c r="L225" s="1" t="s">
        <v>428</v>
      </c>
      <c r="M225" s="1" t="s">
        <v>281</v>
      </c>
      <c r="N225" s="1" t="str">
        <f t="shared" si="9"/>
        <v>-</v>
      </c>
      <c r="O225" s="1" t="str">
        <f t="shared" si="10"/>
        <v>73.052.453.5-048.000</v>
      </c>
      <c r="Q225" s="2" t="str">
        <f t="shared" si="11"/>
        <v>73.052.453.5-048.000</v>
      </c>
    </row>
    <row r="226" spans="1:17" hidden="1" x14ac:dyDescent="0.25">
      <c r="A226" s="1" t="s">
        <v>270</v>
      </c>
      <c r="B226" s="1" t="s">
        <v>504</v>
      </c>
      <c r="N226" s="1" t="str">
        <f t="shared" si="9"/>
        <v>SEJAHTERA</v>
      </c>
      <c r="O226" s="1" t="str">
        <f t="shared" si="10"/>
        <v>PUTIH</v>
      </c>
      <c r="Q226" s="2" t="b">
        <f t="shared" si="11"/>
        <v>0</v>
      </c>
    </row>
    <row r="227" spans="1:17" hidden="1" x14ac:dyDescent="0.25">
      <c r="A227" s="1" t="s">
        <v>521</v>
      </c>
      <c r="B227" s="1" t="s">
        <v>428</v>
      </c>
      <c r="C227" s="1" t="s">
        <v>428</v>
      </c>
      <c r="D227" s="1" t="s">
        <v>281</v>
      </c>
      <c r="N227" s="1" t="str">
        <f t="shared" si="9"/>
        <v>2</v>
      </c>
      <c r="O227" s="1" t="str">
        <f t="shared" si="10"/>
        <v>178.</v>
      </c>
      <c r="Q227" s="2" t="b">
        <f t="shared" si="11"/>
        <v>0</v>
      </c>
    </row>
    <row r="228" spans="1:17" x14ac:dyDescent="0.25">
      <c r="A228" s="1" t="s">
        <v>522</v>
      </c>
      <c r="B228" s="1" t="s">
        <v>196</v>
      </c>
      <c r="C228" s="1" t="s">
        <v>197</v>
      </c>
      <c r="D228" s="1" t="s">
        <v>523</v>
      </c>
      <c r="J228" s="2" t="s">
        <v>775</v>
      </c>
      <c r="K228" s="1" t="s">
        <v>428</v>
      </c>
      <c r="L228" s="1" t="s">
        <v>428</v>
      </c>
      <c r="M228" s="1" t="s">
        <v>281</v>
      </c>
      <c r="N228" s="1" t="str">
        <f t="shared" si="9"/>
        <v>-</v>
      </c>
      <c r="O228" s="1" t="str">
        <f t="shared" si="10"/>
        <v>76.809.085.4-414.000</v>
      </c>
      <c r="Q228" s="2" t="str">
        <f t="shared" si="11"/>
        <v>76.809.085.4-414.000</v>
      </c>
    </row>
    <row r="229" spans="1:17" hidden="1" x14ac:dyDescent="0.25">
      <c r="A229" s="1" t="s">
        <v>524</v>
      </c>
      <c r="B229" s="1" t="s">
        <v>525</v>
      </c>
      <c r="N229" s="1" t="str">
        <f t="shared" si="9"/>
        <v>HUTAMA</v>
      </c>
      <c r="O229" s="1" t="str">
        <f t="shared" si="10"/>
        <v>BENUA</v>
      </c>
      <c r="Q229" s="2" t="b">
        <f t="shared" si="11"/>
        <v>0</v>
      </c>
    </row>
    <row r="230" spans="1:17" hidden="1" x14ac:dyDescent="0.25">
      <c r="A230" s="1" t="s">
        <v>526</v>
      </c>
      <c r="B230" s="1" t="s">
        <v>428</v>
      </c>
      <c r="C230" s="1" t="s">
        <v>428</v>
      </c>
      <c r="D230" s="1" t="s">
        <v>281</v>
      </c>
      <c r="N230" s="1" t="str">
        <f t="shared" si="9"/>
        <v>2</v>
      </c>
      <c r="O230" s="1" t="str">
        <f t="shared" si="10"/>
        <v>179.</v>
      </c>
      <c r="Q230" s="2" t="b">
        <f t="shared" si="11"/>
        <v>0</v>
      </c>
    </row>
    <row r="231" spans="1:17" x14ac:dyDescent="0.25">
      <c r="A231" s="1" t="s">
        <v>527</v>
      </c>
      <c r="B231" s="1" t="s">
        <v>196</v>
      </c>
      <c r="C231" s="1" t="s">
        <v>197</v>
      </c>
      <c r="D231" s="1" t="s">
        <v>528</v>
      </c>
      <c r="J231" s="2" t="s">
        <v>776</v>
      </c>
      <c r="K231" s="1" t="s">
        <v>278</v>
      </c>
      <c r="L231" s="1" t="s">
        <v>281</v>
      </c>
      <c r="M231" s="1" t="s">
        <v>278</v>
      </c>
      <c r="N231" s="1" t="str">
        <f t="shared" si="9"/>
        <v>-</v>
      </c>
      <c r="O231" s="1" t="str">
        <f t="shared" si="10"/>
        <v>80.505.436.8-452.000</v>
      </c>
      <c r="Q231" s="2" t="str">
        <f t="shared" si="11"/>
        <v>80.505.436.8-452.000</v>
      </c>
    </row>
    <row r="232" spans="1:17" hidden="1" x14ac:dyDescent="0.25">
      <c r="A232" s="1" t="s">
        <v>529</v>
      </c>
      <c r="B232" s="1" t="s">
        <v>255</v>
      </c>
      <c r="N232" s="1" t="str">
        <f t="shared" si="9"/>
        <v>INDUSTRI</v>
      </c>
      <c r="O232" s="1" t="str">
        <f t="shared" si="10"/>
        <v>TEMBAGA</v>
      </c>
      <c r="Q232" s="2" t="b">
        <f t="shared" si="11"/>
        <v>0</v>
      </c>
    </row>
    <row r="233" spans="1:17" hidden="1" x14ac:dyDescent="0.25">
      <c r="A233" s="1" t="s">
        <v>530</v>
      </c>
      <c r="B233" s="1" t="s">
        <v>278</v>
      </c>
      <c r="C233" s="1" t="s">
        <v>281</v>
      </c>
      <c r="D233" s="1" t="s">
        <v>278</v>
      </c>
      <c r="N233" s="1" t="str">
        <f t="shared" si="9"/>
        <v>1</v>
      </c>
      <c r="O233" s="1" t="str">
        <f t="shared" si="10"/>
        <v>180.</v>
      </c>
      <c r="Q233" s="2" t="b">
        <f t="shared" si="11"/>
        <v>0</v>
      </c>
    </row>
    <row r="234" spans="1:17" x14ac:dyDescent="0.25">
      <c r="A234" s="1" t="s">
        <v>531</v>
      </c>
      <c r="B234" s="1" t="s">
        <v>196</v>
      </c>
      <c r="C234" s="1" t="s">
        <v>444</v>
      </c>
      <c r="D234" s="1" t="s">
        <v>532</v>
      </c>
      <c r="J234" s="2" t="s">
        <v>777</v>
      </c>
      <c r="K234" s="1" t="s">
        <v>278</v>
      </c>
      <c r="L234" s="1" t="s">
        <v>281</v>
      </c>
      <c r="M234" s="1" t="s">
        <v>278</v>
      </c>
      <c r="N234" s="1" t="str">
        <f t="shared" si="9"/>
        <v>-</v>
      </c>
      <c r="O234" s="1" t="str">
        <f t="shared" si="10"/>
        <v>01.071.284.2-057.000</v>
      </c>
      <c r="Q234" s="2" t="str">
        <f t="shared" si="11"/>
        <v>01.071.284.2-057.000</v>
      </c>
    </row>
    <row r="235" spans="1:17" hidden="1" x14ac:dyDescent="0.25">
      <c r="A235" s="1" t="s">
        <v>68</v>
      </c>
      <c r="N235" s="1">
        <f t="shared" si="9"/>
        <v>0</v>
      </c>
      <c r="O235" s="1" t="str">
        <f t="shared" si="10"/>
        <v>INDONESIA</v>
      </c>
      <c r="Q235" s="2" t="b">
        <f t="shared" si="11"/>
        <v>0</v>
      </c>
    </row>
    <row r="236" spans="1:17" hidden="1" x14ac:dyDescent="0.25">
      <c r="A236" s="1" t="s">
        <v>533</v>
      </c>
      <c r="B236" s="1" t="s">
        <v>278</v>
      </c>
      <c r="C236" s="1" t="s">
        <v>281</v>
      </c>
      <c r="D236" s="1" t="s">
        <v>278</v>
      </c>
      <c r="N236" s="1" t="str">
        <f t="shared" si="9"/>
        <v>1</v>
      </c>
      <c r="O236" s="1" t="str">
        <f t="shared" si="10"/>
        <v>181.</v>
      </c>
      <c r="Q236" s="2" t="b">
        <f t="shared" si="11"/>
        <v>0</v>
      </c>
    </row>
    <row r="237" spans="1:17" x14ac:dyDescent="0.25">
      <c r="A237" s="1" t="s">
        <v>534</v>
      </c>
      <c r="B237" s="1" t="s">
        <v>196</v>
      </c>
      <c r="C237" s="1" t="s">
        <v>197</v>
      </c>
      <c r="D237" s="1" t="s">
        <v>535</v>
      </c>
      <c r="J237" s="2" t="s">
        <v>778</v>
      </c>
      <c r="K237" s="1" t="s">
        <v>278</v>
      </c>
      <c r="L237" s="1" t="s">
        <v>281</v>
      </c>
      <c r="M237" s="1" t="s">
        <v>278</v>
      </c>
      <c r="N237" s="1" t="str">
        <f t="shared" si="9"/>
        <v>-</v>
      </c>
      <c r="O237" s="1" t="str">
        <f t="shared" si="10"/>
        <v>01.071.050.7-055.000</v>
      </c>
      <c r="Q237" s="2" t="str">
        <f t="shared" si="11"/>
        <v>01.071.050.7-055.000</v>
      </c>
    </row>
    <row r="238" spans="1:17" hidden="1" x14ac:dyDescent="0.25">
      <c r="A238" s="1" t="s">
        <v>68</v>
      </c>
      <c r="N238" s="1">
        <f t="shared" si="9"/>
        <v>0</v>
      </c>
      <c r="O238" s="1" t="str">
        <f t="shared" si="10"/>
        <v>INDONESIA</v>
      </c>
      <c r="Q238" s="2" t="b">
        <f t="shared" si="11"/>
        <v>0</v>
      </c>
    </row>
    <row r="239" spans="1:17" hidden="1" x14ac:dyDescent="0.25">
      <c r="A239" s="1" t="s">
        <v>536</v>
      </c>
      <c r="B239" s="1" t="s">
        <v>278</v>
      </c>
      <c r="C239" s="1" t="s">
        <v>281</v>
      </c>
      <c r="D239" s="1" t="s">
        <v>278</v>
      </c>
      <c r="N239" s="1" t="str">
        <f t="shared" si="9"/>
        <v>1</v>
      </c>
      <c r="O239" s="1" t="str">
        <f t="shared" si="10"/>
        <v>182.</v>
      </c>
      <c r="Q239" s="2" t="b">
        <f t="shared" si="11"/>
        <v>0</v>
      </c>
    </row>
    <row r="240" spans="1:17" x14ac:dyDescent="0.25">
      <c r="A240" s="1" t="s">
        <v>92</v>
      </c>
      <c r="B240" s="1" t="s">
        <v>196</v>
      </c>
      <c r="C240" s="1" t="s">
        <v>197</v>
      </c>
      <c r="D240" s="1" t="s">
        <v>445</v>
      </c>
      <c r="J240" s="2" t="s">
        <v>779</v>
      </c>
      <c r="K240" s="1" t="s">
        <v>278</v>
      </c>
      <c r="L240" s="1" t="s">
        <v>281</v>
      </c>
      <c r="M240" s="1" t="s">
        <v>278</v>
      </c>
      <c r="N240" s="1" t="str">
        <f t="shared" si="9"/>
        <v>-</v>
      </c>
      <c r="O240" s="1" t="str">
        <f t="shared" si="10"/>
        <v>01.824.589.4-059.000</v>
      </c>
      <c r="Q240" s="2" t="str">
        <f t="shared" si="11"/>
        <v>01.824.589.4-059.000</v>
      </c>
    </row>
    <row r="241" spans="1:17" hidden="1" x14ac:dyDescent="0.25">
      <c r="A241" s="1" t="s">
        <v>446</v>
      </c>
      <c r="B241" s="1" t="s">
        <v>447</v>
      </c>
      <c r="C241" s="1" t="s">
        <v>68</v>
      </c>
      <c r="N241" s="1" t="str">
        <f t="shared" si="9"/>
        <v>EKSPOR</v>
      </c>
      <c r="O241" s="1" t="str">
        <f t="shared" si="10"/>
        <v>IMPOR</v>
      </c>
      <c r="Q241" s="2" t="b">
        <f t="shared" si="11"/>
        <v>0</v>
      </c>
    </row>
    <row r="242" spans="1:17" hidden="1" x14ac:dyDescent="0.25">
      <c r="A242" s="1" t="s">
        <v>537</v>
      </c>
      <c r="B242" s="1" t="s">
        <v>278</v>
      </c>
      <c r="C242" s="1" t="s">
        <v>281</v>
      </c>
      <c r="D242" s="1" t="s">
        <v>278</v>
      </c>
      <c r="N242" s="1" t="str">
        <f t="shared" si="9"/>
        <v>1</v>
      </c>
      <c r="O242" s="1" t="str">
        <f t="shared" si="10"/>
        <v>183.</v>
      </c>
      <c r="Q242" s="2" t="b">
        <f t="shared" si="11"/>
        <v>0</v>
      </c>
    </row>
    <row r="243" spans="1:17" x14ac:dyDescent="0.25">
      <c r="A243" s="1" t="s">
        <v>538</v>
      </c>
      <c r="B243" s="1" t="s">
        <v>196</v>
      </c>
      <c r="C243" s="1" t="s">
        <v>197</v>
      </c>
      <c r="D243" s="1" t="s">
        <v>539</v>
      </c>
      <c r="J243" s="2" t="s">
        <v>780</v>
      </c>
      <c r="K243" s="1" t="s">
        <v>278</v>
      </c>
      <c r="L243" s="1" t="s">
        <v>281</v>
      </c>
      <c r="M243" s="1" t="s">
        <v>278</v>
      </c>
      <c r="N243" s="1" t="str">
        <f t="shared" si="9"/>
        <v>-</v>
      </c>
      <c r="O243" s="1" t="str">
        <f t="shared" si="10"/>
        <v>01.084.747.3-431.000</v>
      </c>
      <c r="Q243" s="2" t="str">
        <f t="shared" si="11"/>
        <v>01.084.747.3-431.000</v>
      </c>
    </row>
    <row r="244" spans="1:17" hidden="1" x14ac:dyDescent="0.25">
      <c r="A244" s="1" t="s">
        <v>68</v>
      </c>
      <c r="N244" s="1">
        <f t="shared" si="9"/>
        <v>0</v>
      </c>
      <c r="O244" s="1" t="str">
        <f t="shared" si="10"/>
        <v>INDONESIA</v>
      </c>
      <c r="Q244" s="2" t="b">
        <f t="shared" si="11"/>
        <v>0</v>
      </c>
    </row>
    <row r="245" spans="1:17" hidden="1" x14ac:dyDescent="0.25">
      <c r="A245" s="1" t="s">
        <v>540</v>
      </c>
      <c r="B245" s="1" t="s">
        <v>278</v>
      </c>
      <c r="C245" s="1" t="s">
        <v>281</v>
      </c>
      <c r="D245" s="1" t="s">
        <v>278</v>
      </c>
      <c r="N245" s="1" t="str">
        <f t="shared" si="9"/>
        <v>1</v>
      </c>
      <c r="O245" s="1" t="str">
        <f t="shared" si="10"/>
        <v>184.</v>
      </c>
      <c r="Q245" s="2" t="b">
        <f t="shared" si="11"/>
        <v>0</v>
      </c>
    </row>
    <row r="246" spans="1:17" x14ac:dyDescent="0.25">
      <c r="A246" s="1" t="s">
        <v>541</v>
      </c>
      <c r="B246" s="1" t="s">
        <v>196</v>
      </c>
      <c r="C246" s="1" t="s">
        <v>197</v>
      </c>
      <c r="D246" s="1" t="s">
        <v>542</v>
      </c>
      <c r="J246" s="2" t="s">
        <v>781</v>
      </c>
      <c r="K246" s="1" t="s">
        <v>278</v>
      </c>
      <c r="L246" s="1" t="s">
        <v>281</v>
      </c>
      <c r="M246" s="1" t="s">
        <v>278</v>
      </c>
      <c r="N246" s="1" t="str">
        <f t="shared" si="9"/>
        <v>-</v>
      </c>
      <c r="O246" s="1" t="str">
        <f t="shared" si="10"/>
        <v>02.593.863.0-027.000</v>
      </c>
      <c r="Q246" s="2" t="str">
        <f t="shared" si="11"/>
        <v>02.593.863.0-027.000</v>
      </c>
    </row>
    <row r="247" spans="1:17" hidden="1" x14ac:dyDescent="0.25">
      <c r="A247" s="1" t="s">
        <v>240</v>
      </c>
      <c r="B247" s="1" t="s">
        <v>543</v>
      </c>
      <c r="N247" s="1" t="str">
        <f t="shared" si="9"/>
        <v>KOMUNIKATAMA</v>
      </c>
      <c r="O247" s="1" t="str">
        <f t="shared" si="10"/>
        <v>SURYA</v>
      </c>
      <c r="Q247" s="2" t="b">
        <f t="shared" si="11"/>
        <v>0</v>
      </c>
    </row>
    <row r="248" spans="1:17" hidden="1" x14ac:dyDescent="0.25">
      <c r="A248" s="1" t="s">
        <v>544</v>
      </c>
      <c r="B248" s="1" t="s">
        <v>278</v>
      </c>
      <c r="C248" s="1" t="s">
        <v>281</v>
      </c>
      <c r="D248" s="1" t="s">
        <v>278</v>
      </c>
      <c r="N248" s="1" t="str">
        <f t="shared" si="9"/>
        <v>1</v>
      </c>
      <c r="O248" s="1" t="str">
        <f t="shared" si="10"/>
        <v>185.</v>
      </c>
      <c r="Q248" s="2" t="b">
        <f t="shared" si="11"/>
        <v>0</v>
      </c>
    </row>
    <row r="249" spans="1:17" x14ac:dyDescent="0.25">
      <c r="A249" s="1" t="s">
        <v>545</v>
      </c>
      <c r="B249" s="1" t="s">
        <v>196</v>
      </c>
      <c r="C249" s="1" t="s">
        <v>197</v>
      </c>
      <c r="D249" s="1" t="s">
        <v>317</v>
      </c>
      <c r="J249" s="2" t="s">
        <v>782</v>
      </c>
      <c r="K249" s="1" t="s">
        <v>278</v>
      </c>
      <c r="L249" s="1" t="s">
        <v>281</v>
      </c>
      <c r="M249" s="1" t="s">
        <v>278</v>
      </c>
      <c r="N249" s="1" t="str">
        <f t="shared" si="9"/>
        <v>-</v>
      </c>
      <c r="O249" s="1" t="str">
        <f t="shared" si="10"/>
        <v>02.885.577.3-034.000</v>
      </c>
      <c r="Q249" s="2" t="str">
        <f t="shared" si="11"/>
        <v>02.885.577.3-034.000</v>
      </c>
    </row>
    <row r="250" spans="1:17" hidden="1" x14ac:dyDescent="0.25">
      <c r="A250" s="1" t="s">
        <v>546</v>
      </c>
      <c r="B250" s="1" t="s">
        <v>547</v>
      </c>
      <c r="N250" s="1" t="str">
        <f t="shared" si="9"/>
        <v>SOLUTION</v>
      </c>
      <c r="O250" s="1" t="str">
        <f t="shared" si="10"/>
        <v>FERTIGUNG</v>
      </c>
      <c r="Q250" s="2" t="b">
        <f t="shared" si="11"/>
        <v>0</v>
      </c>
    </row>
    <row r="251" spans="1:17" hidden="1" x14ac:dyDescent="0.25">
      <c r="A251" s="1" t="s">
        <v>548</v>
      </c>
      <c r="B251" s="1" t="s">
        <v>278</v>
      </c>
      <c r="C251" s="1" t="s">
        <v>281</v>
      </c>
      <c r="D251" s="1" t="s">
        <v>278</v>
      </c>
      <c r="N251" s="1" t="str">
        <f t="shared" si="9"/>
        <v>1</v>
      </c>
      <c r="O251" s="1" t="str">
        <f t="shared" si="10"/>
        <v>186.</v>
      </c>
      <c r="Q251" s="2" t="b">
        <f t="shared" si="11"/>
        <v>0</v>
      </c>
    </row>
    <row r="252" spans="1:17" x14ac:dyDescent="0.25">
      <c r="A252" s="1" t="s">
        <v>549</v>
      </c>
      <c r="B252" s="1" t="s">
        <v>196</v>
      </c>
      <c r="C252" s="1" t="s">
        <v>197</v>
      </c>
      <c r="D252" s="1" t="s">
        <v>550</v>
      </c>
      <c r="J252" s="2" t="s">
        <v>783</v>
      </c>
      <c r="K252" s="1" t="s">
        <v>278</v>
      </c>
      <c r="L252" s="1" t="s">
        <v>281</v>
      </c>
      <c r="M252" s="1" t="s">
        <v>278</v>
      </c>
      <c r="N252" s="1" t="str">
        <f t="shared" si="9"/>
        <v>-</v>
      </c>
      <c r="O252" s="1" t="str">
        <f t="shared" si="10"/>
        <v>01.304.327.8-059.000</v>
      </c>
      <c r="Q252" s="2" t="str">
        <f t="shared" si="11"/>
        <v>01.304.327.8-059.000</v>
      </c>
    </row>
    <row r="253" spans="1:17" hidden="1" x14ac:dyDescent="0.25">
      <c r="A253" s="1" t="s">
        <v>551</v>
      </c>
      <c r="B253" s="1" t="s">
        <v>278</v>
      </c>
      <c r="C253" s="1" t="s">
        <v>281</v>
      </c>
      <c r="D253" s="1" t="s">
        <v>278</v>
      </c>
      <c r="N253" s="1" t="str">
        <f t="shared" si="9"/>
        <v>1</v>
      </c>
      <c r="O253" s="1" t="str">
        <f t="shared" si="10"/>
        <v>187.</v>
      </c>
      <c r="Q253" s="2" t="b">
        <f t="shared" si="11"/>
        <v>0</v>
      </c>
    </row>
    <row r="254" spans="1:17" x14ac:dyDescent="0.25">
      <c r="A254" s="1" t="s">
        <v>552</v>
      </c>
      <c r="B254" s="1" t="s">
        <v>196</v>
      </c>
      <c r="C254" s="1" t="s">
        <v>197</v>
      </c>
      <c r="D254" s="1" t="s">
        <v>553</v>
      </c>
      <c r="E254" s="1" t="s">
        <v>554</v>
      </c>
      <c r="J254" s="2" t="s">
        <v>784</v>
      </c>
      <c r="K254" s="1" t="s">
        <v>278</v>
      </c>
      <c r="L254" s="1" t="s">
        <v>281</v>
      </c>
      <c r="M254" s="1" t="s">
        <v>278</v>
      </c>
      <c r="N254" s="1" t="str">
        <f t="shared" si="9"/>
        <v>-</v>
      </c>
      <c r="O254" s="1" t="str">
        <f t="shared" si="10"/>
        <v>02.485.064.6-036.000</v>
      </c>
      <c r="Q254" s="2" t="str">
        <f t="shared" si="11"/>
        <v>02.485.064.6-036.000</v>
      </c>
    </row>
    <row r="255" spans="1:17" hidden="1" x14ac:dyDescent="0.25">
      <c r="A255" s="1" t="s">
        <v>68</v>
      </c>
      <c r="N255" s="1">
        <f t="shared" si="9"/>
        <v>0</v>
      </c>
      <c r="O255" s="1" t="str">
        <f t="shared" si="10"/>
        <v>INDONESIA</v>
      </c>
      <c r="Q255" s="2" t="b">
        <f t="shared" si="11"/>
        <v>0</v>
      </c>
    </row>
    <row r="256" spans="1:17" hidden="1" x14ac:dyDescent="0.25">
      <c r="A256" s="1" t="s">
        <v>555</v>
      </c>
      <c r="B256" s="1" t="s">
        <v>278</v>
      </c>
      <c r="C256" s="1" t="s">
        <v>281</v>
      </c>
      <c r="D256" s="1" t="s">
        <v>278</v>
      </c>
      <c r="N256" s="1" t="str">
        <f t="shared" si="9"/>
        <v>1</v>
      </c>
      <c r="O256" s="1" t="str">
        <f t="shared" si="10"/>
        <v>188.</v>
      </c>
      <c r="Q256" s="2" t="b">
        <f t="shared" si="11"/>
        <v>0</v>
      </c>
    </row>
    <row r="257" spans="1:17" x14ac:dyDescent="0.25">
      <c r="A257" s="1" t="s">
        <v>556</v>
      </c>
      <c r="B257" s="1" t="s">
        <v>196</v>
      </c>
      <c r="C257" s="1" t="s">
        <v>197</v>
      </c>
      <c r="D257" s="1" t="s">
        <v>557</v>
      </c>
      <c r="J257" s="2" t="s">
        <v>785</v>
      </c>
      <c r="K257" s="1" t="s">
        <v>278</v>
      </c>
      <c r="L257" s="1" t="s">
        <v>281</v>
      </c>
      <c r="M257" s="1" t="s">
        <v>278</v>
      </c>
      <c r="N257" s="1" t="str">
        <f t="shared" si="9"/>
        <v>-</v>
      </c>
      <c r="O257" s="1" t="str">
        <f t="shared" si="10"/>
        <v>73.087.361.9-036.000</v>
      </c>
      <c r="Q257" s="2" t="str">
        <f t="shared" si="11"/>
        <v>73.087.361.9-036.000</v>
      </c>
    </row>
    <row r="258" spans="1:17" hidden="1" x14ac:dyDescent="0.25">
      <c r="A258" s="1" t="s">
        <v>558</v>
      </c>
      <c r="B258" s="1" t="s">
        <v>68</v>
      </c>
      <c r="N258" s="1" t="str">
        <f t="shared" si="9"/>
        <v>INDONESIA</v>
      </c>
      <c r="O258" s="1" t="str">
        <f t="shared" si="10"/>
        <v>LIGHTING</v>
      </c>
      <c r="Q258" s="2" t="b">
        <f t="shared" si="11"/>
        <v>0</v>
      </c>
    </row>
    <row r="259" spans="1:17" hidden="1" x14ac:dyDescent="0.25">
      <c r="A259" s="1" t="s">
        <v>559</v>
      </c>
      <c r="B259" s="1" t="s">
        <v>278</v>
      </c>
      <c r="C259" s="1" t="s">
        <v>281</v>
      </c>
      <c r="D259" s="1" t="s">
        <v>278</v>
      </c>
      <c r="N259" s="1" t="str">
        <f t="shared" ref="N259:N322" si="12">B259</f>
        <v>1</v>
      </c>
      <c r="O259" s="1" t="str">
        <f t="shared" ref="O259:O322" si="13">A259</f>
        <v>189.</v>
      </c>
      <c r="Q259" s="2" t="b">
        <f t="shared" ref="Q259:Q322" si="14">IF(LEN(N259)=20,N259,IF(LEN(O259)=20,O259))</f>
        <v>0</v>
      </c>
    </row>
    <row r="260" spans="1:17" x14ac:dyDescent="0.25">
      <c r="A260" s="1" t="s">
        <v>560</v>
      </c>
      <c r="B260" s="1" t="s">
        <v>196</v>
      </c>
      <c r="C260" s="1" t="s">
        <v>561</v>
      </c>
      <c r="D260" s="1" t="s">
        <v>316</v>
      </c>
      <c r="J260" s="2" t="s">
        <v>786</v>
      </c>
      <c r="K260" s="1" t="s">
        <v>278</v>
      </c>
      <c r="L260" s="1" t="s">
        <v>281</v>
      </c>
      <c r="M260" s="1" t="s">
        <v>278</v>
      </c>
      <c r="N260" s="1" t="str">
        <f t="shared" si="12"/>
        <v>-</v>
      </c>
      <c r="O260" s="1" t="str">
        <f t="shared" si="13"/>
        <v>03.276.926.7-009.000</v>
      </c>
      <c r="Q260" s="2" t="str">
        <f t="shared" si="14"/>
        <v>03.276.926.7-009.000</v>
      </c>
    </row>
    <row r="261" spans="1:17" hidden="1" x14ac:dyDescent="0.25">
      <c r="A261" s="1" t="s">
        <v>562</v>
      </c>
      <c r="B261" s="1" t="s">
        <v>68</v>
      </c>
      <c r="N261" s="1" t="str">
        <f t="shared" si="12"/>
        <v>INDONESIA</v>
      </c>
      <c r="O261" s="1" t="str">
        <f t="shared" si="13"/>
        <v>MARKETING</v>
      </c>
      <c r="Q261" s="2" t="b">
        <f t="shared" si="14"/>
        <v>0</v>
      </c>
    </row>
    <row r="262" spans="1:17" hidden="1" x14ac:dyDescent="0.25">
      <c r="A262" s="1" t="s">
        <v>563</v>
      </c>
      <c r="B262" s="1" t="s">
        <v>278</v>
      </c>
      <c r="C262" s="1" t="s">
        <v>281</v>
      </c>
      <c r="D262" s="1" t="s">
        <v>278</v>
      </c>
      <c r="N262" s="1" t="str">
        <f t="shared" si="12"/>
        <v>1</v>
      </c>
      <c r="O262" s="1" t="str">
        <f t="shared" si="13"/>
        <v>190.</v>
      </c>
      <c r="Q262" s="2" t="b">
        <f t="shared" si="14"/>
        <v>0</v>
      </c>
    </row>
    <row r="263" spans="1:17" x14ac:dyDescent="0.25">
      <c r="A263" s="1" t="s">
        <v>538</v>
      </c>
      <c r="B263" s="1" t="s">
        <v>196</v>
      </c>
      <c r="C263" s="1" t="s">
        <v>444</v>
      </c>
      <c r="D263" s="1" t="s">
        <v>539</v>
      </c>
      <c r="J263" s="2" t="s">
        <v>787</v>
      </c>
      <c r="K263" s="1" t="s">
        <v>278</v>
      </c>
      <c r="L263" s="1" t="s">
        <v>281</v>
      </c>
      <c r="M263" s="1" t="s">
        <v>278</v>
      </c>
      <c r="N263" s="1" t="str">
        <f t="shared" si="12"/>
        <v>-</v>
      </c>
      <c r="O263" s="1" t="str">
        <f t="shared" si="13"/>
        <v>01.084.747.3-431.000</v>
      </c>
      <c r="Q263" s="2" t="str">
        <f t="shared" si="14"/>
        <v>01.084.747.3-431.000</v>
      </c>
    </row>
    <row r="264" spans="1:17" hidden="1" x14ac:dyDescent="0.25">
      <c r="A264" s="1" t="s">
        <v>68</v>
      </c>
      <c r="N264" s="1">
        <f t="shared" si="12"/>
        <v>0</v>
      </c>
      <c r="O264" s="1" t="str">
        <f t="shared" si="13"/>
        <v>INDONESIA</v>
      </c>
      <c r="Q264" s="2" t="b">
        <f t="shared" si="14"/>
        <v>0</v>
      </c>
    </row>
    <row r="265" spans="1:17" hidden="1" x14ac:dyDescent="0.25">
      <c r="A265" s="1" t="s">
        <v>564</v>
      </c>
      <c r="B265" s="1" t="s">
        <v>278</v>
      </c>
      <c r="C265" s="1" t="s">
        <v>281</v>
      </c>
      <c r="D265" s="1" t="s">
        <v>278</v>
      </c>
      <c r="N265" s="1" t="str">
        <f t="shared" si="12"/>
        <v>1</v>
      </c>
      <c r="O265" s="1" t="str">
        <f t="shared" si="13"/>
        <v>191.</v>
      </c>
      <c r="Q265" s="2" t="b">
        <f t="shared" si="14"/>
        <v>0</v>
      </c>
    </row>
    <row r="266" spans="1:17" x14ac:dyDescent="0.25">
      <c r="A266" s="1" t="s">
        <v>565</v>
      </c>
      <c r="B266" s="1" t="s">
        <v>196</v>
      </c>
      <c r="C266" s="1" t="s">
        <v>197</v>
      </c>
      <c r="D266" s="1" t="s">
        <v>566</v>
      </c>
      <c r="J266" s="2" t="s">
        <v>788</v>
      </c>
      <c r="K266" s="1" t="s">
        <v>278</v>
      </c>
      <c r="L266" s="1" t="s">
        <v>281</v>
      </c>
      <c r="M266" s="1" t="s">
        <v>278</v>
      </c>
      <c r="N266" s="1" t="str">
        <f t="shared" si="12"/>
        <v>-</v>
      </c>
      <c r="O266" s="1" t="str">
        <f t="shared" si="13"/>
        <v>02.513.446.1-431.000</v>
      </c>
      <c r="Q266" s="2" t="str">
        <f t="shared" si="14"/>
        <v>02.513.446.1-431.000</v>
      </c>
    </row>
    <row r="267" spans="1:17" hidden="1" x14ac:dyDescent="0.25">
      <c r="A267" s="1" t="s">
        <v>68</v>
      </c>
      <c r="N267" s="1">
        <f t="shared" si="12"/>
        <v>0</v>
      </c>
      <c r="O267" s="1" t="str">
        <f t="shared" si="13"/>
        <v>INDONESIA</v>
      </c>
      <c r="Q267" s="2" t="b">
        <f t="shared" si="14"/>
        <v>0</v>
      </c>
    </row>
    <row r="268" spans="1:17" hidden="1" x14ac:dyDescent="0.25">
      <c r="A268" s="1" t="s">
        <v>567</v>
      </c>
      <c r="B268" s="1" t="s">
        <v>278</v>
      </c>
      <c r="C268" s="1" t="s">
        <v>281</v>
      </c>
      <c r="D268" s="1" t="s">
        <v>278</v>
      </c>
      <c r="N268" s="1" t="str">
        <f t="shared" si="12"/>
        <v>1</v>
      </c>
      <c r="O268" s="1" t="str">
        <f t="shared" si="13"/>
        <v>192.</v>
      </c>
      <c r="Q268" s="2" t="b">
        <f t="shared" si="14"/>
        <v>0</v>
      </c>
    </row>
    <row r="269" spans="1:17" x14ac:dyDescent="0.25">
      <c r="A269" s="1" t="s">
        <v>568</v>
      </c>
      <c r="B269" s="1" t="s">
        <v>196</v>
      </c>
      <c r="C269" s="1" t="s">
        <v>197</v>
      </c>
      <c r="D269" s="1" t="s">
        <v>569</v>
      </c>
      <c r="J269" s="2" t="s">
        <v>789</v>
      </c>
      <c r="K269" s="1" t="s">
        <v>278</v>
      </c>
      <c r="L269" s="1" t="s">
        <v>281</v>
      </c>
      <c r="M269" s="1" t="s">
        <v>278</v>
      </c>
      <c r="N269" s="1" t="str">
        <f t="shared" si="12"/>
        <v>-</v>
      </c>
      <c r="O269" s="1" t="str">
        <f t="shared" si="13"/>
        <v>01.070.717.2-057.000</v>
      </c>
      <c r="Q269" s="2" t="str">
        <f t="shared" si="14"/>
        <v>01.070.717.2-057.000</v>
      </c>
    </row>
    <row r="270" spans="1:17" hidden="1" x14ac:dyDescent="0.25">
      <c r="A270" s="1" t="s">
        <v>68</v>
      </c>
      <c r="N270" s="1">
        <f t="shared" si="12"/>
        <v>0</v>
      </c>
      <c r="O270" s="1" t="str">
        <f t="shared" si="13"/>
        <v>INDONESIA</v>
      </c>
      <c r="Q270" s="2" t="b">
        <f t="shared" si="14"/>
        <v>0</v>
      </c>
    </row>
    <row r="271" spans="1:17" hidden="1" x14ac:dyDescent="0.25">
      <c r="A271" s="1" t="s">
        <v>570</v>
      </c>
      <c r="B271" s="1" t="s">
        <v>278</v>
      </c>
      <c r="C271" s="1" t="s">
        <v>281</v>
      </c>
      <c r="D271" s="1" t="s">
        <v>278</v>
      </c>
      <c r="N271" s="1" t="str">
        <f t="shared" si="12"/>
        <v>1</v>
      </c>
      <c r="O271" s="1" t="str">
        <f t="shared" si="13"/>
        <v>193.</v>
      </c>
      <c r="Q271" s="2" t="b">
        <f t="shared" si="14"/>
        <v>0</v>
      </c>
    </row>
    <row r="272" spans="1:17" x14ac:dyDescent="0.25">
      <c r="A272" s="1" t="s">
        <v>402</v>
      </c>
      <c r="B272" s="1" t="s">
        <v>196</v>
      </c>
      <c r="C272" s="1" t="s">
        <v>197</v>
      </c>
      <c r="D272" s="1" t="s">
        <v>571</v>
      </c>
      <c r="J272" s="2" t="s">
        <v>790</v>
      </c>
      <c r="K272" s="1" t="s">
        <v>278</v>
      </c>
      <c r="L272" s="1" t="s">
        <v>281</v>
      </c>
      <c r="M272" s="1" t="s">
        <v>278</v>
      </c>
      <c r="N272" s="1" t="str">
        <f t="shared" si="12"/>
        <v>-</v>
      </c>
      <c r="O272" s="1" t="str">
        <f t="shared" si="13"/>
        <v>01.694.280.7-013.000</v>
      </c>
      <c r="Q272" s="2" t="str">
        <f t="shared" si="14"/>
        <v>01.694.280.7-013.000</v>
      </c>
    </row>
    <row r="273" spans="1:17" hidden="1" x14ac:dyDescent="0.25">
      <c r="A273" s="1" t="s">
        <v>572</v>
      </c>
      <c r="B273" s="1" t="s">
        <v>241</v>
      </c>
      <c r="N273" s="1" t="str">
        <f t="shared" si="12"/>
        <v>PERKASA</v>
      </c>
      <c r="O273" s="1" t="str">
        <f t="shared" si="13"/>
        <v>ASRI</v>
      </c>
      <c r="Q273" s="2" t="b">
        <f t="shared" si="14"/>
        <v>0</v>
      </c>
    </row>
    <row r="274" spans="1:17" hidden="1" x14ac:dyDescent="0.25">
      <c r="A274" s="1" t="s">
        <v>573</v>
      </c>
      <c r="B274" s="1" t="s">
        <v>278</v>
      </c>
      <c r="C274" s="1" t="s">
        <v>281</v>
      </c>
      <c r="D274" s="1" t="s">
        <v>278</v>
      </c>
      <c r="N274" s="1" t="str">
        <f t="shared" si="12"/>
        <v>1</v>
      </c>
      <c r="O274" s="1" t="str">
        <f t="shared" si="13"/>
        <v>194.</v>
      </c>
      <c r="Q274" s="2" t="b">
        <f t="shared" si="14"/>
        <v>0</v>
      </c>
    </row>
    <row r="275" spans="1:17" x14ac:dyDescent="0.25">
      <c r="A275" s="1" t="s">
        <v>574</v>
      </c>
      <c r="B275" s="1" t="s">
        <v>196</v>
      </c>
      <c r="C275" s="1" t="s">
        <v>197</v>
      </c>
      <c r="D275" s="1" t="s">
        <v>575</v>
      </c>
      <c r="J275" s="2" t="s">
        <v>791</v>
      </c>
      <c r="K275" s="1" t="s">
        <v>278</v>
      </c>
      <c r="L275" s="1" t="s">
        <v>281</v>
      </c>
      <c r="M275" s="1" t="s">
        <v>278</v>
      </c>
      <c r="N275" s="1" t="str">
        <f t="shared" si="12"/>
        <v>-</v>
      </c>
      <c r="O275" s="1" t="str">
        <f t="shared" si="13"/>
        <v>01.070.714.9-052.000</v>
      </c>
      <c r="Q275" s="2" t="str">
        <f t="shared" si="14"/>
        <v>01.070.714.9-052.000</v>
      </c>
    </row>
    <row r="276" spans="1:17" hidden="1" x14ac:dyDescent="0.25">
      <c r="A276" s="1" t="s">
        <v>576</v>
      </c>
      <c r="B276" s="1" t="s">
        <v>68</v>
      </c>
      <c r="N276" s="1" t="str">
        <f t="shared" si="12"/>
        <v>INDONESIA</v>
      </c>
      <c r="O276" s="1" t="str">
        <f t="shared" si="13"/>
        <v>BENCKISER</v>
      </c>
      <c r="Q276" s="2" t="b">
        <f t="shared" si="14"/>
        <v>0</v>
      </c>
    </row>
    <row r="277" spans="1:17" hidden="1" x14ac:dyDescent="0.25">
      <c r="A277" s="1" t="s">
        <v>577</v>
      </c>
      <c r="B277" s="1" t="s">
        <v>278</v>
      </c>
      <c r="C277" s="1" t="s">
        <v>281</v>
      </c>
      <c r="D277" s="1" t="s">
        <v>278</v>
      </c>
      <c r="N277" s="1" t="str">
        <f t="shared" si="12"/>
        <v>1</v>
      </c>
      <c r="O277" s="1" t="str">
        <f t="shared" si="13"/>
        <v>195.</v>
      </c>
      <c r="Q277" s="2" t="b">
        <f t="shared" si="14"/>
        <v>0</v>
      </c>
    </row>
    <row r="278" spans="1:17" x14ac:dyDescent="0.25">
      <c r="A278" s="1" t="s">
        <v>578</v>
      </c>
      <c r="B278" s="1" t="s">
        <v>196</v>
      </c>
      <c r="C278" s="1" t="s">
        <v>197</v>
      </c>
      <c r="D278" s="1" t="s">
        <v>579</v>
      </c>
      <c r="J278" s="2" t="s">
        <v>792</v>
      </c>
      <c r="K278" s="1" t="s">
        <v>278</v>
      </c>
      <c r="L278" s="1" t="s">
        <v>281</v>
      </c>
      <c r="M278" s="1" t="s">
        <v>278</v>
      </c>
      <c r="N278" s="1" t="str">
        <f t="shared" si="12"/>
        <v>-</v>
      </c>
      <c r="O278" s="1" t="str">
        <f t="shared" si="13"/>
        <v>01.071.079.6-052.000</v>
      </c>
      <c r="Q278" s="2" t="str">
        <f t="shared" si="14"/>
        <v>01.071.079.6-052.000</v>
      </c>
    </row>
    <row r="279" spans="1:17" hidden="1" x14ac:dyDescent="0.25">
      <c r="A279" s="1" t="s">
        <v>68</v>
      </c>
      <c r="N279" s="1">
        <f t="shared" si="12"/>
        <v>0</v>
      </c>
      <c r="O279" s="1" t="str">
        <f t="shared" si="13"/>
        <v>INDONESIA</v>
      </c>
      <c r="Q279" s="2" t="b">
        <f t="shared" si="14"/>
        <v>0</v>
      </c>
    </row>
    <row r="280" spans="1:17" hidden="1" x14ac:dyDescent="0.25">
      <c r="A280" s="1" t="s">
        <v>580</v>
      </c>
      <c r="B280" s="1" t="s">
        <v>278</v>
      </c>
      <c r="C280" s="1" t="s">
        <v>281</v>
      </c>
      <c r="D280" s="1" t="s">
        <v>278</v>
      </c>
      <c r="N280" s="1" t="str">
        <f t="shared" si="12"/>
        <v>1</v>
      </c>
      <c r="O280" s="1" t="str">
        <f t="shared" si="13"/>
        <v>196.</v>
      </c>
      <c r="Q280" s="2" t="b">
        <f t="shared" si="14"/>
        <v>0</v>
      </c>
    </row>
    <row r="281" spans="1:17" x14ac:dyDescent="0.25">
      <c r="A281" s="1" t="s">
        <v>552</v>
      </c>
      <c r="B281" s="1" t="s">
        <v>196</v>
      </c>
      <c r="C281" s="1" t="s">
        <v>581</v>
      </c>
      <c r="J281" s="2" t="s">
        <v>793</v>
      </c>
      <c r="K281" s="1" t="s">
        <v>278</v>
      </c>
      <c r="L281" s="1" t="s">
        <v>281</v>
      </c>
      <c r="M281" s="1" t="s">
        <v>278</v>
      </c>
      <c r="N281" s="1" t="str">
        <f t="shared" si="12"/>
        <v>-</v>
      </c>
      <c r="O281" s="1" t="str">
        <f t="shared" si="13"/>
        <v>02.485.064.6-036.000</v>
      </c>
      <c r="Q281" s="2" t="str">
        <f t="shared" si="14"/>
        <v>02.485.064.6-036.000</v>
      </c>
    </row>
    <row r="282" spans="1:17" hidden="1" x14ac:dyDescent="0.25">
      <c r="A282" s="1" t="s">
        <v>582</v>
      </c>
      <c r="B282" s="1" t="s">
        <v>241</v>
      </c>
      <c r="N282" s="1" t="str">
        <f t="shared" si="12"/>
        <v>PERKASA</v>
      </c>
      <c r="O282" s="1" t="str">
        <f t="shared" si="13"/>
        <v>PUMA</v>
      </c>
      <c r="Q282" s="2" t="b">
        <f t="shared" si="14"/>
        <v>0</v>
      </c>
    </row>
    <row r="283" spans="1:17" hidden="1" x14ac:dyDescent="0.25">
      <c r="A283" s="1" t="s">
        <v>583</v>
      </c>
      <c r="B283" s="1" t="s">
        <v>278</v>
      </c>
      <c r="C283" s="1" t="s">
        <v>281</v>
      </c>
      <c r="D283" s="1" t="s">
        <v>278</v>
      </c>
      <c r="N283" s="1" t="str">
        <f t="shared" si="12"/>
        <v>1</v>
      </c>
      <c r="O283" s="1" t="str">
        <f t="shared" si="13"/>
        <v>197.</v>
      </c>
      <c r="Q283" s="2" t="b">
        <f t="shared" si="14"/>
        <v>0</v>
      </c>
    </row>
    <row r="284" spans="1:17" x14ac:dyDescent="0.25">
      <c r="A284" s="1" t="s">
        <v>231</v>
      </c>
      <c r="B284" s="1" t="s">
        <v>196</v>
      </c>
      <c r="C284" s="1" t="s">
        <v>584</v>
      </c>
      <c r="D284" s="1" t="s">
        <v>232</v>
      </c>
      <c r="J284" s="2" t="s">
        <v>794</v>
      </c>
      <c r="K284" s="1" t="s">
        <v>278</v>
      </c>
      <c r="L284" s="1" t="s">
        <v>281</v>
      </c>
      <c r="M284" s="1" t="s">
        <v>278</v>
      </c>
      <c r="N284" s="1" t="str">
        <f t="shared" si="12"/>
        <v>-</v>
      </c>
      <c r="O284" s="1" t="str">
        <f t="shared" si="13"/>
        <v>02.063.182.6-413.000</v>
      </c>
      <c r="Q284" s="2" t="str">
        <f t="shared" si="14"/>
        <v>02.063.182.6-413.000</v>
      </c>
    </row>
    <row r="285" spans="1:17" hidden="1" x14ac:dyDescent="0.25">
      <c r="A285" s="1" t="s">
        <v>233</v>
      </c>
      <c r="N285" s="1">
        <f t="shared" si="12"/>
        <v>0</v>
      </c>
      <c r="O285" s="1" t="str">
        <f t="shared" si="13"/>
        <v>TEKNIKA</v>
      </c>
      <c r="Q285" s="2" t="b">
        <f t="shared" si="14"/>
        <v>0</v>
      </c>
    </row>
    <row r="286" spans="1:17" hidden="1" x14ac:dyDescent="0.25">
      <c r="A286" s="1" t="s">
        <v>585</v>
      </c>
      <c r="B286" s="1" t="s">
        <v>278</v>
      </c>
      <c r="C286" s="1" t="s">
        <v>281</v>
      </c>
      <c r="D286" s="1" t="s">
        <v>278</v>
      </c>
      <c r="N286" s="1" t="str">
        <f t="shared" si="12"/>
        <v>1</v>
      </c>
      <c r="O286" s="1" t="str">
        <f t="shared" si="13"/>
        <v>198.</v>
      </c>
      <c r="Q286" s="2" t="b">
        <f t="shared" si="14"/>
        <v>0</v>
      </c>
    </row>
    <row r="287" spans="1:17" x14ac:dyDescent="0.25">
      <c r="A287" s="1" t="s">
        <v>586</v>
      </c>
      <c r="B287" s="1" t="s">
        <v>587</v>
      </c>
      <c r="C287" s="1" t="s">
        <v>196</v>
      </c>
      <c r="D287" s="1" t="s">
        <v>588</v>
      </c>
      <c r="E287" s="1" t="s">
        <v>589</v>
      </c>
      <c r="F287" s="1" t="s">
        <v>278</v>
      </c>
      <c r="G287" s="1" t="s">
        <v>281</v>
      </c>
      <c r="H287" s="1" t="s">
        <v>278</v>
      </c>
      <c r="J287" s="2" t="s">
        <v>795</v>
      </c>
      <c r="K287" s="1" t="s">
        <v>278</v>
      </c>
      <c r="L287" s="1" t="s">
        <v>281</v>
      </c>
      <c r="M287" s="1" t="s">
        <v>278</v>
      </c>
      <c r="N287" s="1" t="str">
        <f t="shared" si="12"/>
        <v>02.001.933.7-032.000</v>
      </c>
      <c r="O287" s="1" t="str">
        <f t="shared" si="13"/>
        <v>199.</v>
      </c>
      <c r="Q287" s="2" t="str">
        <f t="shared" si="14"/>
        <v>02.001.933.7-032.000</v>
      </c>
    </row>
    <row r="288" spans="1:17" x14ac:dyDescent="0.25">
      <c r="A288" s="1" t="s">
        <v>590</v>
      </c>
      <c r="B288" s="1" t="s">
        <v>196</v>
      </c>
      <c r="C288" s="1" t="s">
        <v>197</v>
      </c>
      <c r="D288" s="1" t="s">
        <v>591</v>
      </c>
      <c r="J288" s="2" t="s">
        <v>796</v>
      </c>
      <c r="K288" s="1" t="s">
        <v>278</v>
      </c>
      <c r="L288" s="1" t="s">
        <v>281</v>
      </c>
      <c r="M288" s="1" t="s">
        <v>278</v>
      </c>
      <c r="N288" s="1" t="str">
        <f t="shared" si="12"/>
        <v>-</v>
      </c>
      <c r="O288" s="1" t="str">
        <f t="shared" si="13"/>
        <v>01.870.023.7-056.000</v>
      </c>
      <c r="Q288" s="2" t="str">
        <f t="shared" si="14"/>
        <v>01.870.023.7-056.000</v>
      </c>
    </row>
    <row r="289" spans="1:17" hidden="1" x14ac:dyDescent="0.25">
      <c r="A289" s="1" t="s">
        <v>592</v>
      </c>
      <c r="B289" s="1" t="s">
        <v>68</v>
      </c>
      <c r="N289" s="1" t="str">
        <f t="shared" si="12"/>
        <v>INDONESIA</v>
      </c>
      <c r="O289" s="1" t="str">
        <f t="shared" si="13"/>
        <v>BRANDS</v>
      </c>
      <c r="Q289" s="2" t="b">
        <f t="shared" si="14"/>
        <v>0</v>
      </c>
    </row>
    <row r="290" spans="1:17" hidden="1" x14ac:dyDescent="0.25">
      <c r="A290" s="1" t="s">
        <v>593</v>
      </c>
      <c r="B290" s="1" t="s">
        <v>278</v>
      </c>
      <c r="C290" s="1" t="s">
        <v>281</v>
      </c>
      <c r="D290" s="1" t="s">
        <v>278</v>
      </c>
      <c r="N290" s="1" t="str">
        <f t="shared" si="12"/>
        <v>1</v>
      </c>
      <c r="O290" s="1" t="str">
        <f t="shared" si="13"/>
        <v>200.</v>
      </c>
      <c r="Q290" s="2" t="b">
        <f t="shared" si="14"/>
        <v>0</v>
      </c>
    </row>
    <row r="291" spans="1:17" x14ac:dyDescent="0.25">
      <c r="A291" s="1" t="s">
        <v>531</v>
      </c>
      <c r="B291" s="1" t="s">
        <v>196</v>
      </c>
      <c r="C291" s="1" t="s">
        <v>197</v>
      </c>
      <c r="D291" s="1" t="s">
        <v>532</v>
      </c>
      <c r="J291" s="2" t="s">
        <v>797</v>
      </c>
      <c r="K291" s="1" t="s">
        <v>278</v>
      </c>
      <c r="L291" s="1" t="s">
        <v>281</v>
      </c>
      <c r="M291" s="1" t="s">
        <v>278</v>
      </c>
      <c r="N291" s="1" t="str">
        <f t="shared" si="12"/>
        <v>-</v>
      </c>
      <c r="O291" s="1" t="str">
        <f t="shared" si="13"/>
        <v>01.071.284.2-057.000</v>
      </c>
      <c r="Q291" s="2" t="str">
        <f t="shared" si="14"/>
        <v>01.071.284.2-057.000</v>
      </c>
    </row>
    <row r="292" spans="1:17" hidden="1" x14ac:dyDescent="0.25">
      <c r="A292" s="1" t="s">
        <v>68</v>
      </c>
      <c r="N292" s="1">
        <f t="shared" si="12"/>
        <v>0</v>
      </c>
      <c r="O292" s="1" t="str">
        <f t="shared" si="13"/>
        <v>INDONESIA</v>
      </c>
      <c r="Q292" s="2" t="b">
        <f t="shared" si="14"/>
        <v>0</v>
      </c>
    </row>
    <row r="293" spans="1:17" hidden="1" x14ac:dyDescent="0.25">
      <c r="A293" s="1" t="s">
        <v>594</v>
      </c>
      <c r="B293" s="1" t="s">
        <v>278</v>
      </c>
      <c r="C293" s="1" t="s">
        <v>281</v>
      </c>
      <c r="D293" s="1" t="s">
        <v>278</v>
      </c>
      <c r="N293" s="1" t="str">
        <f t="shared" si="12"/>
        <v>1</v>
      </c>
      <c r="O293" s="1" t="str">
        <f t="shared" si="13"/>
        <v>201.</v>
      </c>
      <c r="Q293" s="2" t="b">
        <f t="shared" si="14"/>
        <v>0</v>
      </c>
    </row>
    <row r="294" spans="1:17" x14ac:dyDescent="0.25">
      <c r="A294" s="1" t="s">
        <v>595</v>
      </c>
      <c r="B294" s="1" t="s">
        <v>196</v>
      </c>
      <c r="C294" s="1" t="s">
        <v>197</v>
      </c>
      <c r="D294" s="1" t="s">
        <v>596</v>
      </c>
      <c r="J294" s="2" t="s">
        <v>798</v>
      </c>
      <c r="K294" s="1" t="s">
        <v>278</v>
      </c>
      <c r="L294" s="1" t="s">
        <v>281</v>
      </c>
      <c r="M294" s="1" t="s">
        <v>278</v>
      </c>
      <c r="N294" s="1" t="str">
        <f t="shared" si="12"/>
        <v>-</v>
      </c>
      <c r="O294" s="1" t="str">
        <f t="shared" si="13"/>
        <v>01.300.574.9-431.000</v>
      </c>
      <c r="Q294" s="2" t="str">
        <f t="shared" si="14"/>
        <v>01.300.574.9-431.000</v>
      </c>
    </row>
    <row r="295" spans="1:17" hidden="1" x14ac:dyDescent="0.25">
      <c r="A295" s="1" t="s">
        <v>597</v>
      </c>
      <c r="N295" s="1">
        <f t="shared" si="12"/>
        <v>0</v>
      </c>
      <c r="O295" s="1" t="str">
        <f t="shared" si="13"/>
        <v>ALKA</v>
      </c>
      <c r="Q295" s="2" t="b">
        <f t="shared" si="14"/>
        <v>0</v>
      </c>
    </row>
    <row r="296" spans="1:17" hidden="1" x14ac:dyDescent="0.25">
      <c r="A296" s="1" t="s">
        <v>598</v>
      </c>
      <c r="B296" s="1" t="s">
        <v>278</v>
      </c>
      <c r="C296" s="1" t="s">
        <v>281</v>
      </c>
      <c r="D296" s="1" t="s">
        <v>278</v>
      </c>
      <c r="N296" s="1" t="str">
        <f t="shared" si="12"/>
        <v>1</v>
      </c>
      <c r="O296" s="1" t="str">
        <f t="shared" si="13"/>
        <v>202.</v>
      </c>
      <c r="Q296" s="2" t="b">
        <f t="shared" si="14"/>
        <v>0</v>
      </c>
    </row>
    <row r="297" spans="1:17" x14ac:dyDescent="0.25">
      <c r="A297" s="1" t="s">
        <v>485</v>
      </c>
      <c r="B297" s="1" t="s">
        <v>196</v>
      </c>
      <c r="C297" s="1" t="s">
        <v>197</v>
      </c>
      <c r="D297" s="1" t="s">
        <v>599</v>
      </c>
      <c r="J297" s="2" t="s">
        <v>799</v>
      </c>
      <c r="K297" s="1" t="s">
        <v>278</v>
      </c>
      <c r="L297" s="1" t="s">
        <v>281</v>
      </c>
      <c r="M297" s="1" t="s">
        <v>278</v>
      </c>
      <c r="N297" s="1" t="str">
        <f t="shared" si="12"/>
        <v>-</v>
      </c>
      <c r="O297" s="1" t="str">
        <f t="shared" si="13"/>
        <v>02.500.817.8-431.000</v>
      </c>
      <c r="Q297" s="2" t="str">
        <f t="shared" si="14"/>
        <v>02.500.817.8-431.000</v>
      </c>
    </row>
    <row r="298" spans="1:17" hidden="1" x14ac:dyDescent="0.25">
      <c r="A298" s="1" t="s">
        <v>68</v>
      </c>
      <c r="N298" s="1">
        <f t="shared" si="12"/>
        <v>0</v>
      </c>
      <c r="O298" s="1" t="str">
        <f t="shared" si="13"/>
        <v>INDONESIA</v>
      </c>
      <c r="Q298" s="2" t="b">
        <f t="shared" si="14"/>
        <v>0</v>
      </c>
    </row>
    <row r="299" spans="1:17" hidden="1" x14ac:dyDescent="0.25">
      <c r="A299" s="1" t="s">
        <v>600</v>
      </c>
      <c r="B299" s="1" t="s">
        <v>278</v>
      </c>
      <c r="C299" s="1" t="s">
        <v>281</v>
      </c>
      <c r="D299" s="1" t="s">
        <v>278</v>
      </c>
      <c r="N299" s="1" t="str">
        <f t="shared" si="12"/>
        <v>1</v>
      </c>
      <c r="O299" s="1" t="str">
        <f t="shared" si="13"/>
        <v>203.</v>
      </c>
      <c r="Q299" s="2" t="b">
        <f t="shared" si="14"/>
        <v>0</v>
      </c>
    </row>
    <row r="300" spans="1:17" x14ac:dyDescent="0.25">
      <c r="A300" s="1" t="s">
        <v>601</v>
      </c>
      <c r="B300" s="1" t="s">
        <v>196</v>
      </c>
      <c r="C300" s="1" t="s">
        <v>197</v>
      </c>
      <c r="D300" s="1" t="s">
        <v>542</v>
      </c>
      <c r="J300" s="2" t="s">
        <v>800</v>
      </c>
      <c r="K300" s="1" t="s">
        <v>278</v>
      </c>
      <c r="L300" s="1" t="s">
        <v>281</v>
      </c>
      <c r="M300" s="1" t="s">
        <v>278</v>
      </c>
      <c r="N300" s="1" t="str">
        <f t="shared" si="12"/>
        <v>-</v>
      </c>
      <c r="O300" s="1" t="str">
        <f t="shared" si="13"/>
        <v>01.528.574.5-415.000</v>
      </c>
      <c r="Q300" s="2" t="str">
        <f t="shared" si="14"/>
        <v>01.528.574.5-415.000</v>
      </c>
    </row>
    <row r="301" spans="1:17" hidden="1" x14ac:dyDescent="0.25">
      <c r="A301" s="1" t="s">
        <v>602</v>
      </c>
      <c r="B301" s="1" t="s">
        <v>434</v>
      </c>
      <c r="N301" s="1" t="str">
        <f t="shared" si="12"/>
        <v>SARANA</v>
      </c>
      <c r="O301" s="1" t="str">
        <f t="shared" si="13"/>
        <v>ALUM</v>
      </c>
      <c r="Q301" s="2" t="b">
        <f t="shared" si="14"/>
        <v>0</v>
      </c>
    </row>
    <row r="302" spans="1:17" hidden="1" x14ac:dyDescent="0.25">
      <c r="A302" s="1" t="s">
        <v>603</v>
      </c>
      <c r="B302" s="1" t="s">
        <v>278</v>
      </c>
      <c r="C302" s="1" t="s">
        <v>281</v>
      </c>
      <c r="D302" s="1" t="s">
        <v>278</v>
      </c>
      <c r="N302" s="1" t="str">
        <f t="shared" si="12"/>
        <v>1</v>
      </c>
      <c r="O302" s="1" t="str">
        <f t="shared" si="13"/>
        <v>204.</v>
      </c>
      <c r="Q302" s="2" t="b">
        <f t="shared" si="14"/>
        <v>0</v>
      </c>
    </row>
    <row r="303" spans="1:17" x14ac:dyDescent="0.25">
      <c r="A303" s="1" t="s">
        <v>604</v>
      </c>
      <c r="B303" s="1" t="s">
        <v>196</v>
      </c>
      <c r="C303" s="1" t="s">
        <v>605</v>
      </c>
      <c r="D303" s="1" t="s">
        <v>606</v>
      </c>
      <c r="J303" s="2" t="s">
        <v>801</v>
      </c>
      <c r="K303" s="1" t="s">
        <v>278</v>
      </c>
      <c r="L303" s="1" t="s">
        <v>281</v>
      </c>
      <c r="M303" s="1" t="s">
        <v>278</v>
      </c>
      <c r="N303" s="1" t="str">
        <f t="shared" si="12"/>
        <v>-</v>
      </c>
      <c r="O303" s="1" t="str">
        <f t="shared" si="13"/>
        <v>21.063.183.4-039.000</v>
      </c>
      <c r="Q303" s="2" t="str">
        <f t="shared" si="14"/>
        <v>21.063.183.4-039.000</v>
      </c>
    </row>
    <row r="304" spans="1:17" hidden="1" x14ac:dyDescent="0.25">
      <c r="A304" s="1" t="s">
        <v>607</v>
      </c>
      <c r="B304" s="1" t="s">
        <v>199</v>
      </c>
      <c r="N304" s="1" t="str">
        <f t="shared" si="12"/>
        <v>PRIMA</v>
      </c>
      <c r="O304" s="1" t="str">
        <f t="shared" si="13"/>
        <v>DELTA</v>
      </c>
      <c r="Q304" s="2" t="b">
        <f t="shared" si="14"/>
        <v>0</v>
      </c>
    </row>
    <row r="305" spans="1:17" hidden="1" x14ac:dyDescent="0.25">
      <c r="A305" s="1" t="s">
        <v>608</v>
      </c>
      <c r="B305" s="1" t="s">
        <v>278</v>
      </c>
      <c r="C305" s="1" t="s">
        <v>281</v>
      </c>
      <c r="D305" s="1" t="s">
        <v>278</v>
      </c>
      <c r="N305" s="1" t="str">
        <f t="shared" si="12"/>
        <v>1</v>
      </c>
      <c r="O305" s="1" t="str">
        <f t="shared" si="13"/>
        <v>205.</v>
      </c>
      <c r="Q305" s="2" t="b">
        <f t="shared" si="14"/>
        <v>0</v>
      </c>
    </row>
    <row r="306" spans="1:17" x14ac:dyDescent="0.25">
      <c r="A306" s="1" t="s">
        <v>609</v>
      </c>
      <c r="B306" s="1" t="s">
        <v>196</v>
      </c>
      <c r="C306" s="1" t="s">
        <v>610</v>
      </c>
      <c r="J306" s="2" t="s">
        <v>802</v>
      </c>
      <c r="K306" s="1" t="s">
        <v>278</v>
      </c>
      <c r="L306" s="1" t="s">
        <v>281</v>
      </c>
      <c r="M306" s="1" t="s">
        <v>278</v>
      </c>
      <c r="N306" s="1" t="str">
        <f t="shared" si="12"/>
        <v>-</v>
      </c>
      <c r="O306" s="1" t="str">
        <f t="shared" si="13"/>
        <v>31.768.732.5-433.000</v>
      </c>
      <c r="Q306" s="2" t="str">
        <f t="shared" si="14"/>
        <v>31.768.732.5-433.000</v>
      </c>
    </row>
    <row r="307" spans="1:17" hidden="1" x14ac:dyDescent="0.25">
      <c r="A307" s="1" t="s">
        <v>336</v>
      </c>
      <c r="B307" s="1" t="s">
        <v>68</v>
      </c>
      <c r="N307" s="1" t="str">
        <f t="shared" si="12"/>
        <v>INDONESIA</v>
      </c>
      <c r="O307" s="1" t="str">
        <f t="shared" si="13"/>
        <v>SAFETY</v>
      </c>
      <c r="Q307" s="2" t="b">
        <f t="shared" si="14"/>
        <v>0</v>
      </c>
    </row>
    <row r="308" spans="1:17" hidden="1" x14ac:dyDescent="0.25">
      <c r="A308" s="1" t="s">
        <v>611</v>
      </c>
      <c r="B308" s="1" t="s">
        <v>278</v>
      </c>
      <c r="C308" s="1" t="s">
        <v>281</v>
      </c>
      <c r="D308" s="1" t="s">
        <v>278</v>
      </c>
      <c r="N308" s="1" t="str">
        <f t="shared" si="12"/>
        <v>1</v>
      </c>
      <c r="O308" s="1" t="str">
        <f t="shared" si="13"/>
        <v>206.</v>
      </c>
      <c r="Q308" s="2" t="b">
        <f t="shared" si="14"/>
        <v>0</v>
      </c>
    </row>
    <row r="309" spans="1:17" x14ac:dyDescent="0.25">
      <c r="A309" s="1" t="s">
        <v>612</v>
      </c>
      <c r="B309" s="1" t="s">
        <v>196</v>
      </c>
      <c r="C309" s="1" t="s">
        <v>197</v>
      </c>
      <c r="J309" s="2" t="s">
        <v>803</v>
      </c>
      <c r="K309" s="1" t="s">
        <v>278</v>
      </c>
      <c r="L309" s="1" t="s">
        <v>281</v>
      </c>
      <c r="M309" s="1" t="s">
        <v>278</v>
      </c>
      <c r="N309" s="1" t="str">
        <f t="shared" si="12"/>
        <v>-</v>
      </c>
      <c r="O309" s="1" t="str">
        <f t="shared" si="13"/>
        <v>01.602.561.1-043.000</v>
      </c>
      <c r="Q309" s="2" t="str">
        <f t="shared" si="14"/>
        <v>01.602.561.1-043.000</v>
      </c>
    </row>
    <row r="310" spans="1:17" hidden="1" x14ac:dyDescent="0.25">
      <c r="A310" s="1" t="s">
        <v>613</v>
      </c>
      <c r="B310" s="1" t="s">
        <v>614</v>
      </c>
      <c r="N310" s="1" t="str">
        <f t="shared" si="12"/>
        <v>PERSADA</v>
      </c>
      <c r="O310" s="1" t="str">
        <f t="shared" si="13"/>
        <v>REKAGUNATEK</v>
      </c>
      <c r="Q310" s="2" t="b">
        <f t="shared" si="14"/>
        <v>0</v>
      </c>
    </row>
    <row r="311" spans="1:17" hidden="1" x14ac:dyDescent="0.25">
      <c r="A311" s="1" t="s">
        <v>615</v>
      </c>
      <c r="B311" s="1" t="s">
        <v>278</v>
      </c>
      <c r="C311" s="1" t="s">
        <v>281</v>
      </c>
      <c r="D311" s="1" t="s">
        <v>278</v>
      </c>
      <c r="N311" s="1" t="str">
        <f t="shared" si="12"/>
        <v>1</v>
      </c>
      <c r="O311" s="1" t="str">
        <f t="shared" si="13"/>
        <v>207.</v>
      </c>
      <c r="Q311" s="2" t="b">
        <f t="shared" si="14"/>
        <v>0</v>
      </c>
    </row>
    <row r="312" spans="1:17" x14ac:dyDescent="0.25">
      <c r="A312" s="1" t="s">
        <v>616</v>
      </c>
      <c r="B312" s="1" t="s">
        <v>196</v>
      </c>
      <c r="C312" s="1" t="s">
        <v>617</v>
      </c>
      <c r="J312" s="2" t="s">
        <v>804</v>
      </c>
      <c r="K312" s="1" t="s">
        <v>278</v>
      </c>
      <c r="L312" s="1" t="s">
        <v>281</v>
      </c>
      <c r="M312" s="1" t="s">
        <v>278</v>
      </c>
      <c r="N312" s="1" t="str">
        <f t="shared" si="12"/>
        <v>-</v>
      </c>
      <c r="O312" s="1" t="str">
        <f t="shared" si="13"/>
        <v>01.713.565.8-431.000</v>
      </c>
      <c r="Q312" s="2" t="str">
        <f t="shared" si="14"/>
        <v>01.713.565.8-431.000</v>
      </c>
    </row>
    <row r="313" spans="1:17" hidden="1" x14ac:dyDescent="0.25">
      <c r="A313" s="1" t="s">
        <v>618</v>
      </c>
      <c r="B313" s="1" t="s">
        <v>260</v>
      </c>
      <c r="N313" s="1" t="str">
        <f t="shared" si="12"/>
        <v>INGREDIENTS</v>
      </c>
      <c r="O313" s="1" t="str">
        <f t="shared" si="13"/>
        <v>INTI</v>
      </c>
      <c r="Q313" s="2" t="b">
        <f t="shared" si="14"/>
        <v>0</v>
      </c>
    </row>
    <row r="314" spans="1:17" hidden="1" x14ac:dyDescent="0.25">
      <c r="A314" s="1" t="s">
        <v>619</v>
      </c>
      <c r="B314" s="1" t="s">
        <v>278</v>
      </c>
      <c r="C314" s="1" t="s">
        <v>281</v>
      </c>
      <c r="D314" s="1" t="s">
        <v>278</v>
      </c>
      <c r="N314" s="1" t="str">
        <f t="shared" si="12"/>
        <v>1</v>
      </c>
      <c r="O314" s="1" t="str">
        <f t="shared" si="13"/>
        <v>208.</v>
      </c>
      <c r="Q314" s="2" t="b">
        <f t="shared" si="14"/>
        <v>0</v>
      </c>
    </row>
    <row r="315" spans="1:17" x14ac:dyDescent="0.25">
      <c r="A315" s="1" t="s">
        <v>620</v>
      </c>
      <c r="B315" s="1" t="s">
        <v>196</v>
      </c>
      <c r="C315" s="1" t="s">
        <v>197</v>
      </c>
      <c r="D315" s="1" t="s">
        <v>621</v>
      </c>
      <c r="J315" s="2" t="s">
        <v>805</v>
      </c>
      <c r="K315" s="1" t="s">
        <v>278</v>
      </c>
      <c r="L315" s="1" t="s">
        <v>281</v>
      </c>
      <c r="M315" s="1" t="s">
        <v>278</v>
      </c>
      <c r="N315" s="1" t="str">
        <f t="shared" si="12"/>
        <v>-</v>
      </c>
      <c r="O315" s="1" t="str">
        <f t="shared" si="13"/>
        <v>01.002.076.6-057.000</v>
      </c>
      <c r="Q315" s="2" t="str">
        <f t="shared" si="14"/>
        <v>01.002.076.6-057.000</v>
      </c>
    </row>
    <row r="316" spans="1:17" hidden="1" x14ac:dyDescent="0.25">
      <c r="A316" s="1" t="s">
        <v>68</v>
      </c>
      <c r="N316" s="1">
        <f t="shared" si="12"/>
        <v>0</v>
      </c>
      <c r="O316" s="1" t="str">
        <f t="shared" si="13"/>
        <v>INDONESIA</v>
      </c>
      <c r="Q316" s="2" t="b">
        <f t="shared" si="14"/>
        <v>0</v>
      </c>
    </row>
    <row r="317" spans="1:17" hidden="1" x14ac:dyDescent="0.25">
      <c r="A317" s="1" t="s">
        <v>622</v>
      </c>
      <c r="B317" s="1" t="s">
        <v>278</v>
      </c>
      <c r="C317" s="1" t="s">
        <v>281</v>
      </c>
      <c r="D317" s="1" t="s">
        <v>278</v>
      </c>
      <c r="N317" s="1" t="str">
        <f t="shared" si="12"/>
        <v>1</v>
      </c>
      <c r="O317" s="1" t="str">
        <f t="shared" si="13"/>
        <v>209.</v>
      </c>
      <c r="Q317" s="2" t="b">
        <f t="shared" si="14"/>
        <v>0</v>
      </c>
    </row>
    <row r="318" spans="1:17" x14ac:dyDescent="0.25">
      <c r="A318" s="1" t="s">
        <v>623</v>
      </c>
      <c r="B318" s="1" t="s">
        <v>196</v>
      </c>
      <c r="C318" s="1" t="s">
        <v>197</v>
      </c>
      <c r="D318" s="1" t="s">
        <v>624</v>
      </c>
      <c r="J318" s="2" t="s">
        <v>806</v>
      </c>
      <c r="K318" s="1" t="s">
        <v>278</v>
      </c>
      <c r="L318" s="1" t="s">
        <v>281</v>
      </c>
      <c r="M318" s="1" t="s">
        <v>278</v>
      </c>
      <c r="N318" s="1" t="str">
        <f t="shared" si="12"/>
        <v>-</v>
      </c>
      <c r="O318" s="1" t="str">
        <f t="shared" si="13"/>
        <v>01.824.388.1-055.000</v>
      </c>
      <c r="Q318" s="2" t="str">
        <f t="shared" si="14"/>
        <v>01.824.388.1-055.000</v>
      </c>
    </row>
    <row r="319" spans="1:17" hidden="1" x14ac:dyDescent="0.25">
      <c r="A319" s="1" t="s">
        <v>68</v>
      </c>
      <c r="N319" s="1">
        <f t="shared" si="12"/>
        <v>0</v>
      </c>
      <c r="O319" s="1" t="str">
        <f t="shared" si="13"/>
        <v>INDONESIA</v>
      </c>
      <c r="Q319" s="2" t="b">
        <f t="shared" si="14"/>
        <v>0</v>
      </c>
    </row>
    <row r="320" spans="1:17" hidden="1" x14ac:dyDescent="0.25">
      <c r="A320" s="1" t="s">
        <v>625</v>
      </c>
      <c r="B320" s="1" t="s">
        <v>278</v>
      </c>
      <c r="C320" s="1" t="s">
        <v>281</v>
      </c>
      <c r="D320" s="1" t="s">
        <v>278</v>
      </c>
      <c r="N320" s="1" t="str">
        <f t="shared" si="12"/>
        <v>1</v>
      </c>
      <c r="O320" s="1" t="str">
        <f t="shared" si="13"/>
        <v>210.</v>
      </c>
      <c r="Q320" s="2" t="b">
        <f t="shared" si="14"/>
        <v>0</v>
      </c>
    </row>
    <row r="321" spans="1:17" x14ac:dyDescent="0.25">
      <c r="A321" s="1" t="s">
        <v>626</v>
      </c>
      <c r="B321" s="1" t="s">
        <v>196</v>
      </c>
      <c r="C321" s="1" t="s">
        <v>197</v>
      </c>
      <c r="D321" s="1" t="s">
        <v>438</v>
      </c>
      <c r="J321" s="2" t="s">
        <v>807</v>
      </c>
      <c r="K321" s="1" t="s">
        <v>278</v>
      </c>
      <c r="L321" s="1" t="s">
        <v>281</v>
      </c>
      <c r="M321" s="1" t="s">
        <v>278</v>
      </c>
      <c r="N321" s="1" t="str">
        <f t="shared" si="12"/>
        <v>-</v>
      </c>
      <c r="O321" s="1" t="str">
        <f t="shared" si="13"/>
        <v>71.209.754.2-027.000</v>
      </c>
      <c r="Q321" s="2" t="str">
        <f t="shared" si="14"/>
        <v>71.209.754.2-027.000</v>
      </c>
    </row>
    <row r="322" spans="1:17" hidden="1" x14ac:dyDescent="0.25">
      <c r="A322" s="1" t="s">
        <v>627</v>
      </c>
      <c r="B322" s="1" t="s">
        <v>628</v>
      </c>
      <c r="N322" s="1" t="str">
        <f t="shared" si="12"/>
        <v>GUMILANG</v>
      </c>
      <c r="O322" s="1" t="str">
        <f t="shared" si="13"/>
        <v>ALAM</v>
      </c>
      <c r="Q322" s="2" t="b">
        <f t="shared" si="14"/>
        <v>0</v>
      </c>
    </row>
    <row r="323" spans="1:17" hidden="1" x14ac:dyDescent="0.25">
      <c r="A323" s="1" t="s">
        <v>629</v>
      </c>
      <c r="B323" s="1" t="s">
        <v>278</v>
      </c>
      <c r="C323" s="1" t="s">
        <v>281</v>
      </c>
      <c r="D323" s="1" t="s">
        <v>278</v>
      </c>
      <c r="N323" s="1" t="str">
        <f t="shared" ref="N323:N377" si="15">B323</f>
        <v>1</v>
      </c>
      <c r="O323" s="1" t="str">
        <f t="shared" ref="O323:O377" si="16">A323</f>
        <v>211.</v>
      </c>
      <c r="Q323" s="2" t="b">
        <f t="shared" ref="Q323:Q377" si="17">IF(LEN(N323)=20,N323,IF(LEN(O323)=20,O323))</f>
        <v>0</v>
      </c>
    </row>
    <row r="324" spans="1:17" x14ac:dyDescent="0.25">
      <c r="A324" s="1" t="s">
        <v>630</v>
      </c>
      <c r="B324" s="1" t="s">
        <v>196</v>
      </c>
      <c r="C324" s="1" t="s">
        <v>197</v>
      </c>
      <c r="D324" s="1" t="s">
        <v>631</v>
      </c>
      <c r="J324" s="2" t="s">
        <v>808</v>
      </c>
      <c r="K324" s="1" t="s">
        <v>278</v>
      </c>
      <c r="L324" s="1" t="s">
        <v>281</v>
      </c>
      <c r="M324" s="1" t="s">
        <v>278</v>
      </c>
      <c r="N324" s="1" t="str">
        <f t="shared" si="15"/>
        <v>-</v>
      </c>
      <c r="O324" s="1" t="str">
        <f t="shared" si="16"/>
        <v>01.635.131.4-086.000</v>
      </c>
      <c r="Q324" s="2" t="str">
        <f t="shared" si="17"/>
        <v>01.635.131.4-086.000</v>
      </c>
    </row>
    <row r="325" spans="1:17" hidden="1" x14ac:dyDescent="0.25">
      <c r="A325" s="1" t="s">
        <v>632</v>
      </c>
      <c r="N325" s="1">
        <f t="shared" si="15"/>
        <v>0</v>
      </c>
      <c r="O325" s="1" t="str">
        <f t="shared" si="16"/>
        <v>DEREKINDO</v>
      </c>
      <c r="Q325" s="2" t="b">
        <f t="shared" si="17"/>
        <v>0</v>
      </c>
    </row>
    <row r="326" spans="1:17" hidden="1" x14ac:dyDescent="0.25">
      <c r="A326" s="1" t="s">
        <v>633</v>
      </c>
      <c r="B326" s="1" t="s">
        <v>278</v>
      </c>
      <c r="C326" s="1" t="s">
        <v>281</v>
      </c>
      <c r="D326" s="1" t="s">
        <v>278</v>
      </c>
      <c r="N326" s="1" t="str">
        <f t="shared" si="15"/>
        <v>1</v>
      </c>
      <c r="O326" s="1" t="str">
        <f t="shared" si="16"/>
        <v>212.</v>
      </c>
      <c r="Q326" s="2" t="b">
        <f t="shared" si="17"/>
        <v>0</v>
      </c>
    </row>
    <row r="327" spans="1:17" x14ac:dyDescent="0.25">
      <c r="A327" s="1" t="s">
        <v>128</v>
      </c>
      <c r="B327" s="1" t="s">
        <v>196</v>
      </c>
      <c r="C327" s="1" t="s">
        <v>197</v>
      </c>
      <c r="D327" s="1" t="s">
        <v>634</v>
      </c>
      <c r="J327" s="2" t="s">
        <v>809</v>
      </c>
      <c r="K327" s="1" t="s">
        <v>278</v>
      </c>
      <c r="L327" s="1" t="s">
        <v>281</v>
      </c>
      <c r="M327" s="1" t="s">
        <v>278</v>
      </c>
      <c r="N327" s="1" t="str">
        <f t="shared" si="15"/>
        <v>-</v>
      </c>
      <c r="O327" s="1" t="str">
        <f t="shared" si="16"/>
        <v>02.059.083.2-059.000</v>
      </c>
      <c r="Q327" s="2" t="str">
        <f t="shared" si="17"/>
        <v>02.059.083.2-059.000</v>
      </c>
    </row>
    <row r="328" spans="1:17" hidden="1" x14ac:dyDescent="0.25">
      <c r="A328" s="1" t="s">
        <v>635</v>
      </c>
      <c r="B328" s="1" t="s">
        <v>68</v>
      </c>
      <c r="N328" s="1" t="str">
        <f t="shared" si="15"/>
        <v>INDONESIA</v>
      </c>
      <c r="O328" s="1" t="str">
        <f t="shared" si="16"/>
        <v>STEEL</v>
      </c>
      <c r="Q328" s="2" t="b">
        <f t="shared" si="17"/>
        <v>0</v>
      </c>
    </row>
    <row r="329" spans="1:17" hidden="1" x14ac:dyDescent="0.25">
      <c r="A329" s="1" t="s">
        <v>636</v>
      </c>
      <c r="B329" s="1" t="s">
        <v>278</v>
      </c>
      <c r="C329" s="1" t="s">
        <v>281</v>
      </c>
      <c r="D329" s="1" t="s">
        <v>278</v>
      </c>
      <c r="N329" s="1" t="str">
        <f t="shared" si="15"/>
        <v>1</v>
      </c>
      <c r="O329" s="1" t="str">
        <f t="shared" si="16"/>
        <v>213.</v>
      </c>
      <c r="Q329" s="2" t="b">
        <f t="shared" si="17"/>
        <v>0</v>
      </c>
    </row>
    <row r="330" spans="1:17" x14ac:dyDescent="0.25">
      <c r="A330" s="1" t="s">
        <v>637</v>
      </c>
      <c r="B330" s="1" t="s">
        <v>196</v>
      </c>
      <c r="C330" s="1" t="s">
        <v>197</v>
      </c>
      <c r="D330" s="1" t="s">
        <v>638</v>
      </c>
      <c r="J330" s="2" t="s">
        <v>810</v>
      </c>
      <c r="K330" s="1" t="s">
        <v>278</v>
      </c>
      <c r="L330" s="1" t="s">
        <v>278</v>
      </c>
      <c r="M330" s="1" t="s">
        <v>281</v>
      </c>
      <c r="N330" s="1" t="str">
        <f t="shared" si="15"/>
        <v>-</v>
      </c>
      <c r="O330" s="1" t="str">
        <f t="shared" si="16"/>
        <v>72.331.727.7-002.000</v>
      </c>
      <c r="Q330" s="2" t="str">
        <f t="shared" si="17"/>
        <v>72.331.727.7-002.000</v>
      </c>
    </row>
    <row r="331" spans="1:17" hidden="1" x14ac:dyDescent="0.25">
      <c r="A331" s="1" t="s">
        <v>639</v>
      </c>
      <c r="B331" s="1" t="s">
        <v>438</v>
      </c>
      <c r="N331" s="1" t="str">
        <f t="shared" si="15"/>
        <v>ANUGERAH</v>
      </c>
      <c r="O331" s="1" t="str">
        <f t="shared" si="16"/>
        <v>TAHTA</v>
      </c>
      <c r="Q331" s="2" t="b">
        <f t="shared" si="17"/>
        <v>0</v>
      </c>
    </row>
    <row r="332" spans="1:17" hidden="1" x14ac:dyDescent="0.25">
      <c r="A332" s="1" t="s">
        <v>640</v>
      </c>
      <c r="B332" s="1" t="s">
        <v>278</v>
      </c>
      <c r="C332" s="1" t="s">
        <v>278</v>
      </c>
      <c r="D332" s="1" t="s">
        <v>281</v>
      </c>
      <c r="N332" s="1" t="str">
        <f t="shared" si="15"/>
        <v>1</v>
      </c>
      <c r="O332" s="1" t="str">
        <f t="shared" si="16"/>
        <v>214.</v>
      </c>
      <c r="Q332" s="2" t="b">
        <f t="shared" si="17"/>
        <v>0</v>
      </c>
    </row>
    <row r="333" spans="1:17" x14ac:dyDescent="0.25">
      <c r="A333" s="1" t="s">
        <v>641</v>
      </c>
      <c r="B333" s="1" t="s">
        <v>196</v>
      </c>
      <c r="C333" s="1" t="s">
        <v>197</v>
      </c>
      <c r="D333" s="1" t="s">
        <v>642</v>
      </c>
      <c r="J333" s="2" t="s">
        <v>811</v>
      </c>
      <c r="K333" s="1" t="s">
        <v>278</v>
      </c>
      <c r="L333" s="1" t="s">
        <v>278</v>
      </c>
      <c r="M333" s="1" t="s">
        <v>281</v>
      </c>
      <c r="N333" s="1" t="str">
        <f t="shared" si="15"/>
        <v>-</v>
      </c>
      <c r="O333" s="1" t="str">
        <f t="shared" si="16"/>
        <v>81.178.818.1-043.000</v>
      </c>
      <c r="Q333" s="2" t="str">
        <f t="shared" si="17"/>
        <v>81.178.818.1-043.000</v>
      </c>
    </row>
    <row r="334" spans="1:17" hidden="1" x14ac:dyDescent="0.25">
      <c r="A334" s="1" t="s">
        <v>643</v>
      </c>
      <c r="B334" s="1" t="s">
        <v>68</v>
      </c>
      <c r="N334" s="1" t="str">
        <f t="shared" si="15"/>
        <v>INDONESIA</v>
      </c>
      <c r="O334" s="1" t="str">
        <f t="shared" si="16"/>
        <v>MOTO</v>
      </c>
      <c r="Q334" s="2" t="b">
        <f t="shared" si="17"/>
        <v>0</v>
      </c>
    </row>
    <row r="335" spans="1:17" hidden="1" x14ac:dyDescent="0.25">
      <c r="A335" s="1" t="s">
        <v>644</v>
      </c>
      <c r="B335" s="1" t="s">
        <v>278</v>
      </c>
      <c r="C335" s="1" t="s">
        <v>278</v>
      </c>
      <c r="D335" s="1" t="s">
        <v>281</v>
      </c>
      <c r="N335" s="1" t="str">
        <f t="shared" si="15"/>
        <v>1</v>
      </c>
      <c r="O335" s="1" t="str">
        <f t="shared" si="16"/>
        <v>215.</v>
      </c>
      <c r="Q335" s="2" t="b">
        <f t="shared" si="17"/>
        <v>0</v>
      </c>
    </row>
    <row r="336" spans="1:17" x14ac:dyDescent="0.25">
      <c r="A336" s="1" t="s">
        <v>645</v>
      </c>
      <c r="B336" s="1" t="s">
        <v>196</v>
      </c>
      <c r="C336" s="1" t="s">
        <v>197</v>
      </c>
      <c r="D336" s="1" t="s">
        <v>646</v>
      </c>
      <c r="J336" s="2" t="s">
        <v>812</v>
      </c>
      <c r="K336" s="1" t="s">
        <v>278</v>
      </c>
      <c r="L336" s="1" t="s">
        <v>278</v>
      </c>
      <c r="M336" s="1" t="s">
        <v>281</v>
      </c>
      <c r="N336" s="1" t="str">
        <f t="shared" si="15"/>
        <v>-</v>
      </c>
      <c r="O336" s="1" t="str">
        <f t="shared" si="16"/>
        <v>31.729.574.9-034.000</v>
      </c>
      <c r="Q336" s="2" t="str">
        <f t="shared" si="17"/>
        <v>31.729.574.9-034.000</v>
      </c>
    </row>
    <row r="337" spans="1:17" hidden="1" x14ac:dyDescent="0.25">
      <c r="A337" s="1" t="s">
        <v>647</v>
      </c>
      <c r="B337" s="1" t="s">
        <v>648</v>
      </c>
      <c r="N337" s="1" t="str">
        <f t="shared" si="15"/>
        <v>TAMA</v>
      </c>
      <c r="O337" s="1" t="str">
        <f t="shared" si="16"/>
        <v>PRISMA</v>
      </c>
      <c r="Q337" s="2" t="b">
        <f t="shared" si="17"/>
        <v>0</v>
      </c>
    </row>
    <row r="338" spans="1:17" hidden="1" x14ac:dyDescent="0.25">
      <c r="A338" s="1" t="s">
        <v>649</v>
      </c>
      <c r="B338" s="1" t="s">
        <v>278</v>
      </c>
      <c r="C338" s="1" t="s">
        <v>278</v>
      </c>
      <c r="D338" s="1" t="s">
        <v>281</v>
      </c>
      <c r="N338" s="1" t="str">
        <f t="shared" si="15"/>
        <v>1</v>
      </c>
      <c r="O338" s="1" t="str">
        <f t="shared" si="16"/>
        <v>216.</v>
      </c>
      <c r="Q338" s="2" t="b">
        <f t="shared" si="17"/>
        <v>0</v>
      </c>
    </row>
    <row r="339" spans="1:17" x14ac:dyDescent="0.25">
      <c r="A339" s="1" t="s">
        <v>650</v>
      </c>
      <c r="B339" s="1" t="s">
        <v>196</v>
      </c>
      <c r="C339" s="1" t="s">
        <v>197</v>
      </c>
      <c r="D339" s="1" t="s">
        <v>651</v>
      </c>
      <c r="J339" s="2" t="s">
        <v>813</v>
      </c>
      <c r="K339" s="1" t="s">
        <v>278</v>
      </c>
      <c r="L339" s="1" t="s">
        <v>278</v>
      </c>
      <c r="M339" s="1" t="s">
        <v>281</v>
      </c>
      <c r="N339" s="1" t="str">
        <f t="shared" si="15"/>
        <v>-</v>
      </c>
      <c r="O339" s="1" t="str">
        <f t="shared" si="16"/>
        <v>31.234.874.1-451.000</v>
      </c>
      <c r="Q339" s="2" t="str">
        <f t="shared" si="17"/>
        <v>31.234.874.1-451.000</v>
      </c>
    </row>
    <row r="340" spans="1:17" hidden="1" x14ac:dyDescent="0.25">
      <c r="A340" s="1" t="s">
        <v>382</v>
      </c>
      <c r="B340" s="1" t="s">
        <v>342</v>
      </c>
      <c r="N340" s="1" t="str">
        <f t="shared" si="15"/>
        <v>INDUSTRY</v>
      </c>
      <c r="O340" s="1" t="str">
        <f t="shared" si="16"/>
        <v>INTERNATIONAL</v>
      </c>
      <c r="Q340" s="2" t="b">
        <f t="shared" si="17"/>
        <v>0</v>
      </c>
    </row>
    <row r="341" spans="1:17" hidden="1" x14ac:dyDescent="0.25">
      <c r="A341" s="1" t="s">
        <v>652</v>
      </c>
      <c r="B341" s="1" t="s">
        <v>278</v>
      </c>
      <c r="C341" s="1" t="s">
        <v>278</v>
      </c>
      <c r="D341" s="1" t="s">
        <v>281</v>
      </c>
      <c r="N341" s="1" t="str">
        <f t="shared" si="15"/>
        <v>1</v>
      </c>
      <c r="O341" s="1" t="str">
        <f t="shared" si="16"/>
        <v>217.</v>
      </c>
      <c r="Q341" s="2" t="b">
        <f t="shared" si="17"/>
        <v>0</v>
      </c>
    </row>
    <row r="342" spans="1:17" x14ac:dyDescent="0.25">
      <c r="A342" s="1" t="s">
        <v>653</v>
      </c>
      <c r="B342" s="1" t="s">
        <v>196</v>
      </c>
      <c r="C342" s="1" t="s">
        <v>654</v>
      </c>
      <c r="J342" s="2" t="s">
        <v>814</v>
      </c>
      <c r="K342" s="1" t="s">
        <v>278</v>
      </c>
      <c r="L342" s="1" t="s">
        <v>278</v>
      </c>
      <c r="M342" s="1" t="s">
        <v>281</v>
      </c>
      <c r="N342" s="1" t="str">
        <f t="shared" si="15"/>
        <v>-</v>
      </c>
      <c r="O342" s="1" t="str">
        <f t="shared" si="16"/>
        <v>80.592.670.6-003.000</v>
      </c>
      <c r="Q342" s="2" t="str">
        <f t="shared" si="17"/>
        <v>80.592.670.6-003.000</v>
      </c>
    </row>
    <row r="343" spans="1:17" hidden="1" x14ac:dyDescent="0.25">
      <c r="A343" s="1" t="s">
        <v>655</v>
      </c>
      <c r="B343" s="1" t="s">
        <v>274</v>
      </c>
      <c r="C343" s="1" t="s">
        <v>400</v>
      </c>
      <c r="N343" s="1" t="str">
        <f t="shared" si="15"/>
        <v>SUKSES</v>
      </c>
      <c r="O343" s="1" t="str">
        <f t="shared" si="16"/>
        <v>KENCANA</v>
      </c>
      <c r="Q343" s="2" t="b">
        <f t="shared" si="17"/>
        <v>0</v>
      </c>
    </row>
    <row r="344" spans="1:17" hidden="1" x14ac:dyDescent="0.25">
      <c r="A344" s="1" t="s">
        <v>656</v>
      </c>
      <c r="B344" s="1" t="s">
        <v>278</v>
      </c>
      <c r="C344" s="1" t="s">
        <v>278</v>
      </c>
      <c r="D344" s="1" t="s">
        <v>281</v>
      </c>
      <c r="N344" s="1" t="str">
        <f t="shared" si="15"/>
        <v>1</v>
      </c>
      <c r="O344" s="1" t="str">
        <f t="shared" si="16"/>
        <v>218.</v>
      </c>
      <c r="Q344" s="2" t="b">
        <f t="shared" si="17"/>
        <v>0</v>
      </c>
    </row>
    <row r="345" spans="1:17" x14ac:dyDescent="0.25">
      <c r="A345" s="1" t="s">
        <v>657</v>
      </c>
      <c r="B345" s="1" t="s">
        <v>196</v>
      </c>
      <c r="C345" s="1" t="s">
        <v>197</v>
      </c>
      <c r="D345" s="1" t="s">
        <v>199</v>
      </c>
      <c r="J345" s="2" t="s">
        <v>815</v>
      </c>
      <c r="K345" s="1" t="s">
        <v>278</v>
      </c>
      <c r="L345" s="1" t="s">
        <v>278</v>
      </c>
      <c r="M345" s="1" t="s">
        <v>281</v>
      </c>
      <c r="N345" s="1" t="str">
        <f t="shared" si="15"/>
        <v>-</v>
      </c>
      <c r="O345" s="1" t="str">
        <f t="shared" si="16"/>
        <v>01.789.979.0-085.000</v>
      </c>
      <c r="Q345" s="2" t="str">
        <f t="shared" si="17"/>
        <v>01.789.979.0-085.000</v>
      </c>
    </row>
    <row r="346" spans="1:17" hidden="1" x14ac:dyDescent="0.25">
      <c r="A346" s="1" t="s">
        <v>658</v>
      </c>
      <c r="B346" s="1" t="s">
        <v>498</v>
      </c>
      <c r="N346" s="1" t="str">
        <f t="shared" si="15"/>
        <v>AGUNG</v>
      </c>
      <c r="O346" s="1" t="str">
        <f t="shared" si="16"/>
        <v>PERAHU</v>
      </c>
      <c r="Q346" s="2" t="b">
        <f t="shared" si="17"/>
        <v>0</v>
      </c>
    </row>
    <row r="347" spans="1:17" hidden="1" x14ac:dyDescent="0.25">
      <c r="A347" s="1" t="s">
        <v>659</v>
      </c>
      <c r="B347" s="1" t="s">
        <v>278</v>
      </c>
      <c r="C347" s="1" t="s">
        <v>278</v>
      </c>
      <c r="D347" s="1" t="s">
        <v>281</v>
      </c>
      <c r="N347" s="1" t="str">
        <f t="shared" si="15"/>
        <v>1</v>
      </c>
      <c r="O347" s="1" t="str">
        <f t="shared" si="16"/>
        <v>219.</v>
      </c>
      <c r="Q347" s="2" t="b">
        <f t="shared" si="17"/>
        <v>0</v>
      </c>
    </row>
    <row r="348" spans="1:17" x14ac:dyDescent="0.25">
      <c r="A348" s="1" t="s">
        <v>660</v>
      </c>
      <c r="B348" s="1" t="s">
        <v>196</v>
      </c>
      <c r="C348" s="1" t="s">
        <v>197</v>
      </c>
      <c r="D348" s="1" t="s">
        <v>661</v>
      </c>
      <c r="J348" s="2" t="s">
        <v>816</v>
      </c>
      <c r="K348" s="1" t="s">
        <v>278</v>
      </c>
      <c r="L348" s="1" t="s">
        <v>278</v>
      </c>
      <c r="M348" s="1" t="s">
        <v>281</v>
      </c>
      <c r="N348" s="1" t="str">
        <f t="shared" si="15"/>
        <v>-</v>
      </c>
      <c r="O348" s="1" t="str">
        <f t="shared" si="16"/>
        <v>82.331.962.9-048.000</v>
      </c>
      <c r="Q348" s="2" t="str">
        <f t="shared" si="17"/>
        <v>82.331.962.9-048.000</v>
      </c>
    </row>
    <row r="349" spans="1:17" hidden="1" x14ac:dyDescent="0.25">
      <c r="A349" s="1" t="s">
        <v>662</v>
      </c>
      <c r="B349" s="1" t="s">
        <v>663</v>
      </c>
      <c r="N349" s="1" t="str">
        <f t="shared" si="15"/>
        <v>INDAH</v>
      </c>
      <c r="O349" s="1" t="str">
        <f t="shared" si="16"/>
        <v>MURNI</v>
      </c>
      <c r="Q349" s="2" t="b">
        <f t="shared" si="17"/>
        <v>0</v>
      </c>
    </row>
    <row r="350" spans="1:17" hidden="1" x14ac:dyDescent="0.25">
      <c r="A350" s="1" t="s">
        <v>664</v>
      </c>
      <c r="B350" s="1" t="s">
        <v>278</v>
      </c>
      <c r="C350" s="1" t="s">
        <v>278</v>
      </c>
      <c r="D350" s="1" t="s">
        <v>281</v>
      </c>
      <c r="N350" s="1" t="str">
        <f t="shared" si="15"/>
        <v>1</v>
      </c>
      <c r="O350" s="1" t="str">
        <f t="shared" si="16"/>
        <v>220.</v>
      </c>
      <c r="Q350" s="2" t="b">
        <f t="shared" si="17"/>
        <v>0</v>
      </c>
    </row>
    <row r="351" spans="1:17" x14ac:dyDescent="0.25">
      <c r="A351" s="1" t="s">
        <v>665</v>
      </c>
      <c r="B351" s="1" t="s">
        <v>196</v>
      </c>
      <c r="C351" s="1" t="s">
        <v>197</v>
      </c>
      <c r="D351" s="1" t="s">
        <v>454</v>
      </c>
      <c r="J351" s="2" t="s">
        <v>817</v>
      </c>
      <c r="K351" s="1" t="s">
        <v>278</v>
      </c>
      <c r="L351" s="1" t="s">
        <v>278</v>
      </c>
      <c r="M351" s="1" t="s">
        <v>281</v>
      </c>
      <c r="N351" s="1" t="str">
        <f t="shared" si="15"/>
        <v>-</v>
      </c>
      <c r="O351" s="1" t="str">
        <f t="shared" si="16"/>
        <v>03.165.383.5-026.000</v>
      </c>
      <c r="Q351" s="2" t="str">
        <f t="shared" si="17"/>
        <v>03.165.383.5-026.000</v>
      </c>
    </row>
    <row r="352" spans="1:17" hidden="1" x14ac:dyDescent="0.25">
      <c r="A352" s="1" t="s">
        <v>373</v>
      </c>
      <c r="B352" s="1" t="s">
        <v>504</v>
      </c>
      <c r="N352" s="1" t="str">
        <f t="shared" si="15"/>
        <v>SEJAHTERA</v>
      </c>
      <c r="O352" s="1" t="str">
        <f t="shared" si="16"/>
        <v>MANUNGGAL</v>
      </c>
      <c r="Q352" s="2" t="b">
        <f t="shared" si="17"/>
        <v>0</v>
      </c>
    </row>
    <row r="353" spans="1:17" hidden="1" x14ac:dyDescent="0.25">
      <c r="A353" s="1" t="s">
        <v>666</v>
      </c>
      <c r="B353" s="1" t="s">
        <v>278</v>
      </c>
      <c r="C353" s="1" t="s">
        <v>278</v>
      </c>
      <c r="D353" s="1" t="s">
        <v>281</v>
      </c>
      <c r="N353" s="1" t="str">
        <f t="shared" si="15"/>
        <v>1</v>
      </c>
      <c r="O353" s="1" t="str">
        <f t="shared" si="16"/>
        <v>221.</v>
      </c>
      <c r="Q353" s="2" t="b">
        <f t="shared" si="17"/>
        <v>0</v>
      </c>
    </row>
    <row r="354" spans="1:17" x14ac:dyDescent="0.25">
      <c r="A354" s="1" t="s">
        <v>667</v>
      </c>
      <c r="B354" s="1" t="s">
        <v>196</v>
      </c>
      <c r="C354" s="1" t="s">
        <v>197</v>
      </c>
      <c r="D354" s="1" t="s">
        <v>668</v>
      </c>
      <c r="J354" s="2" t="s">
        <v>818</v>
      </c>
      <c r="K354" s="1" t="s">
        <v>278</v>
      </c>
      <c r="L354" s="1" t="s">
        <v>278</v>
      </c>
      <c r="M354" s="1" t="s">
        <v>281</v>
      </c>
      <c r="N354" s="1" t="str">
        <f t="shared" si="15"/>
        <v>-</v>
      </c>
      <c r="O354" s="1" t="str">
        <f t="shared" si="16"/>
        <v>02.270.755.8-046.000</v>
      </c>
      <c r="Q354" s="2" t="str">
        <f t="shared" si="17"/>
        <v>02.270.755.8-046.000</v>
      </c>
    </row>
    <row r="355" spans="1:17" hidden="1" x14ac:dyDescent="0.25">
      <c r="A355" s="1" t="s">
        <v>669</v>
      </c>
      <c r="N355" s="1">
        <f t="shared" si="15"/>
        <v>0</v>
      </c>
      <c r="O355" s="1" t="str">
        <f t="shared" si="16"/>
        <v>INDOLESTARI</v>
      </c>
      <c r="Q355" s="2" t="b">
        <f t="shared" si="17"/>
        <v>0</v>
      </c>
    </row>
    <row r="356" spans="1:17" hidden="1" x14ac:dyDescent="0.25">
      <c r="A356" s="1" t="s">
        <v>670</v>
      </c>
      <c r="B356" s="1" t="s">
        <v>278</v>
      </c>
      <c r="C356" s="1" t="s">
        <v>278</v>
      </c>
      <c r="D356" s="1" t="s">
        <v>281</v>
      </c>
      <c r="N356" s="1" t="str">
        <f t="shared" si="15"/>
        <v>1</v>
      </c>
      <c r="O356" s="1" t="str">
        <f t="shared" si="16"/>
        <v>222.</v>
      </c>
      <c r="Q356" s="2" t="b">
        <f t="shared" si="17"/>
        <v>0</v>
      </c>
    </row>
    <row r="357" spans="1:17" x14ac:dyDescent="0.25">
      <c r="A357" s="1" t="s">
        <v>671</v>
      </c>
      <c r="B357" s="1" t="s">
        <v>196</v>
      </c>
      <c r="C357" s="1" t="s">
        <v>197</v>
      </c>
      <c r="J357" s="2" t="s">
        <v>819</v>
      </c>
      <c r="K357" s="1" t="s">
        <v>278</v>
      </c>
      <c r="L357" s="1" t="s">
        <v>278</v>
      </c>
      <c r="M357" s="1" t="s">
        <v>281</v>
      </c>
      <c r="N357" s="1" t="str">
        <f t="shared" si="15"/>
        <v>-</v>
      </c>
      <c r="O357" s="1" t="str">
        <f t="shared" si="16"/>
        <v>02.248.722.7-416.000</v>
      </c>
      <c r="Q357" s="2" t="str">
        <f t="shared" si="17"/>
        <v>02.248.722.7-416.000</v>
      </c>
    </row>
    <row r="358" spans="1:17" hidden="1" x14ac:dyDescent="0.25">
      <c r="A358" s="1" t="s">
        <v>672</v>
      </c>
      <c r="B358" s="1" t="s">
        <v>68</v>
      </c>
      <c r="N358" s="1" t="str">
        <f t="shared" si="15"/>
        <v>INDONESIA</v>
      </c>
      <c r="O358" s="1" t="str">
        <f t="shared" si="16"/>
        <v>MILLEFLURE</v>
      </c>
      <c r="Q358" s="2" t="b">
        <f t="shared" si="17"/>
        <v>0</v>
      </c>
    </row>
    <row r="359" spans="1:17" hidden="1" x14ac:dyDescent="0.25">
      <c r="A359" s="1" t="s">
        <v>673</v>
      </c>
      <c r="B359" s="1" t="s">
        <v>278</v>
      </c>
      <c r="C359" s="1" t="s">
        <v>278</v>
      </c>
      <c r="D359" s="1" t="s">
        <v>281</v>
      </c>
      <c r="N359" s="1" t="str">
        <f t="shared" si="15"/>
        <v>1</v>
      </c>
      <c r="O359" s="1" t="str">
        <f t="shared" si="16"/>
        <v>223.</v>
      </c>
      <c r="Q359" s="2" t="b">
        <f t="shared" si="17"/>
        <v>0</v>
      </c>
    </row>
    <row r="360" spans="1:17" x14ac:dyDescent="0.25">
      <c r="A360" s="1" t="s">
        <v>674</v>
      </c>
      <c r="B360" s="1" t="s">
        <v>196</v>
      </c>
      <c r="C360" s="1" t="s">
        <v>197</v>
      </c>
      <c r="D360" s="1" t="s">
        <v>675</v>
      </c>
      <c r="J360" s="2" t="s">
        <v>820</v>
      </c>
      <c r="K360" s="1" t="s">
        <v>278</v>
      </c>
      <c r="L360" s="1" t="s">
        <v>278</v>
      </c>
      <c r="M360" s="1" t="s">
        <v>281</v>
      </c>
      <c r="N360" s="1" t="str">
        <f t="shared" si="15"/>
        <v>-</v>
      </c>
      <c r="O360" s="1" t="str">
        <f t="shared" si="16"/>
        <v>83.985.996.4-023.000</v>
      </c>
      <c r="Q360" s="2" t="str">
        <f t="shared" si="17"/>
        <v>83.985.996.4-023.000</v>
      </c>
    </row>
    <row r="361" spans="1:17" hidden="1" x14ac:dyDescent="0.25">
      <c r="A361" s="1" t="s">
        <v>676</v>
      </c>
      <c r="B361" s="1" t="s">
        <v>226</v>
      </c>
      <c r="N361" s="1" t="str">
        <f t="shared" si="15"/>
        <v>ABADI</v>
      </c>
      <c r="O361" s="1" t="str">
        <f t="shared" si="16"/>
        <v>GAYA</v>
      </c>
      <c r="Q361" s="2" t="b">
        <f t="shared" si="17"/>
        <v>0</v>
      </c>
    </row>
    <row r="362" spans="1:17" hidden="1" x14ac:dyDescent="0.25">
      <c r="A362" s="1" t="s">
        <v>677</v>
      </c>
      <c r="B362" s="1" t="s">
        <v>278</v>
      </c>
      <c r="C362" s="1" t="s">
        <v>278</v>
      </c>
      <c r="D362" s="1" t="s">
        <v>281</v>
      </c>
      <c r="N362" s="1" t="str">
        <f t="shared" si="15"/>
        <v>1</v>
      </c>
      <c r="O362" s="1" t="str">
        <f t="shared" si="16"/>
        <v>224.</v>
      </c>
      <c r="Q362" s="2" t="b">
        <f t="shared" si="17"/>
        <v>0</v>
      </c>
    </row>
    <row r="363" spans="1:17" x14ac:dyDescent="0.25">
      <c r="A363" s="1" t="s">
        <v>678</v>
      </c>
      <c r="B363" s="1" t="s">
        <v>196</v>
      </c>
      <c r="C363" s="1" t="s">
        <v>197</v>
      </c>
      <c r="D363" s="1" t="s">
        <v>679</v>
      </c>
      <c r="J363" s="2" t="s">
        <v>821</v>
      </c>
      <c r="K363" s="1" t="s">
        <v>278</v>
      </c>
      <c r="L363" s="1" t="s">
        <v>278</v>
      </c>
      <c r="M363" s="1" t="s">
        <v>281</v>
      </c>
      <c r="N363" s="1" t="str">
        <f t="shared" si="15"/>
        <v>-</v>
      </c>
      <c r="O363" s="1" t="str">
        <f t="shared" si="16"/>
        <v>86.295.656.2-413.000</v>
      </c>
      <c r="Q363" s="2" t="str">
        <f t="shared" si="17"/>
        <v>86.295.656.2-413.000</v>
      </c>
    </row>
    <row r="364" spans="1:17" hidden="1" x14ac:dyDescent="0.25">
      <c r="A364" s="1" t="s">
        <v>680</v>
      </c>
      <c r="B364" s="1" t="s">
        <v>681</v>
      </c>
      <c r="C364" s="1" t="s">
        <v>68</v>
      </c>
      <c r="N364" s="1" t="str">
        <f t="shared" si="15"/>
        <v>TECHNOLOGY</v>
      </c>
      <c r="O364" s="1" t="str">
        <f t="shared" si="16"/>
        <v>PACKAGING</v>
      </c>
      <c r="Q364" s="2" t="b">
        <f t="shared" si="17"/>
        <v>0</v>
      </c>
    </row>
    <row r="365" spans="1:17" hidden="1" x14ac:dyDescent="0.25">
      <c r="A365" s="1" t="s">
        <v>682</v>
      </c>
      <c r="B365" s="1" t="s">
        <v>278</v>
      </c>
      <c r="C365" s="1" t="s">
        <v>278</v>
      </c>
      <c r="D365" s="1" t="s">
        <v>281</v>
      </c>
      <c r="N365" s="1" t="str">
        <f t="shared" si="15"/>
        <v>1</v>
      </c>
      <c r="O365" s="1" t="str">
        <f t="shared" si="16"/>
        <v>225.</v>
      </c>
      <c r="Q365" s="2" t="b">
        <f t="shared" si="17"/>
        <v>0</v>
      </c>
    </row>
    <row r="366" spans="1:17" x14ac:dyDescent="0.25">
      <c r="A366" s="1" t="s">
        <v>683</v>
      </c>
      <c r="B366" s="1" t="s">
        <v>196</v>
      </c>
      <c r="C366" s="1" t="s">
        <v>197</v>
      </c>
      <c r="D366" s="1" t="s">
        <v>684</v>
      </c>
      <c r="J366" s="2" t="s">
        <v>822</v>
      </c>
      <c r="K366" s="1" t="s">
        <v>278</v>
      </c>
      <c r="L366" s="1" t="s">
        <v>278</v>
      </c>
      <c r="M366" s="1" t="s">
        <v>281</v>
      </c>
      <c r="N366" s="1" t="str">
        <f t="shared" si="15"/>
        <v>-</v>
      </c>
      <c r="O366" s="1" t="str">
        <f t="shared" si="16"/>
        <v>02.750.869.6-086.000</v>
      </c>
      <c r="Q366" s="2" t="str">
        <f t="shared" si="17"/>
        <v>02.750.869.6-086.000</v>
      </c>
    </row>
    <row r="367" spans="1:17" hidden="1" x14ac:dyDescent="0.25">
      <c r="A367" s="1" t="s">
        <v>685</v>
      </c>
      <c r="N367" s="1">
        <f t="shared" si="15"/>
        <v>0</v>
      </c>
      <c r="O367" s="1" t="str">
        <f t="shared" si="16"/>
        <v>DACRON</v>
      </c>
      <c r="Q367" s="2" t="b">
        <f t="shared" si="17"/>
        <v>0</v>
      </c>
    </row>
    <row r="368" spans="1:17" hidden="1" x14ac:dyDescent="0.25">
      <c r="A368" s="1" t="s">
        <v>686</v>
      </c>
      <c r="B368" s="1" t="s">
        <v>278</v>
      </c>
      <c r="C368" s="1" t="s">
        <v>278</v>
      </c>
      <c r="D368" s="1" t="s">
        <v>281</v>
      </c>
      <c r="N368" s="1" t="str">
        <f t="shared" si="15"/>
        <v>1</v>
      </c>
      <c r="O368" s="1" t="str">
        <f t="shared" si="16"/>
        <v>226.</v>
      </c>
      <c r="Q368" s="2" t="b">
        <f t="shared" si="17"/>
        <v>0</v>
      </c>
    </row>
    <row r="369" spans="1:17" x14ac:dyDescent="0.25">
      <c r="A369" s="1" t="s">
        <v>687</v>
      </c>
      <c r="B369" s="1" t="s">
        <v>196</v>
      </c>
      <c r="C369" s="1" t="s">
        <v>197</v>
      </c>
      <c r="D369" s="1" t="s">
        <v>688</v>
      </c>
      <c r="J369" s="2" t="s">
        <v>823</v>
      </c>
      <c r="K369" s="1" t="s">
        <v>278</v>
      </c>
      <c r="L369" s="1" t="s">
        <v>278</v>
      </c>
      <c r="M369" s="1" t="s">
        <v>281</v>
      </c>
      <c r="N369" s="1" t="str">
        <f t="shared" si="15"/>
        <v>-</v>
      </c>
      <c r="O369" s="1" t="str">
        <f t="shared" si="16"/>
        <v>03.040.880.1-047.000</v>
      </c>
      <c r="Q369" s="2" t="str">
        <f t="shared" si="17"/>
        <v>03.040.880.1-047.000</v>
      </c>
    </row>
    <row r="370" spans="1:17" hidden="1" x14ac:dyDescent="0.25">
      <c r="A370" s="1" t="s">
        <v>219</v>
      </c>
      <c r="B370" s="1" t="s">
        <v>400</v>
      </c>
      <c r="N370" s="1" t="str">
        <f t="shared" si="15"/>
        <v>MAKMUR</v>
      </c>
      <c r="O370" s="1" t="str">
        <f t="shared" si="16"/>
        <v>JAYA</v>
      </c>
      <c r="Q370" s="2" t="b">
        <f t="shared" si="17"/>
        <v>0</v>
      </c>
    </row>
    <row r="371" spans="1:17" hidden="1" x14ac:dyDescent="0.25">
      <c r="A371" s="1" t="s">
        <v>689</v>
      </c>
      <c r="B371" s="1" t="s">
        <v>278</v>
      </c>
      <c r="C371" s="1" t="s">
        <v>278</v>
      </c>
      <c r="D371" s="1" t="s">
        <v>281</v>
      </c>
      <c r="N371" s="1" t="str">
        <f t="shared" si="15"/>
        <v>1</v>
      </c>
      <c r="O371" s="1" t="str">
        <f t="shared" si="16"/>
        <v>227.</v>
      </c>
      <c r="Q371" s="2" t="b">
        <f t="shared" si="17"/>
        <v>0</v>
      </c>
    </row>
    <row r="372" spans="1:17" x14ac:dyDescent="0.25">
      <c r="A372" s="1" t="s">
        <v>690</v>
      </c>
      <c r="B372" s="1" t="s">
        <v>196</v>
      </c>
      <c r="C372" s="1" t="s">
        <v>605</v>
      </c>
      <c r="D372" s="1" t="s">
        <v>691</v>
      </c>
      <c r="J372" s="2" t="s">
        <v>824</v>
      </c>
      <c r="K372" s="1" t="s">
        <v>278</v>
      </c>
      <c r="L372" s="1" t="s">
        <v>278</v>
      </c>
      <c r="M372" s="1" t="s">
        <v>281</v>
      </c>
      <c r="N372" s="1" t="str">
        <f t="shared" si="15"/>
        <v>-</v>
      </c>
      <c r="O372" s="1" t="str">
        <f t="shared" si="16"/>
        <v>03.089.922.3-032.000</v>
      </c>
      <c r="Q372" s="2" t="str">
        <f t="shared" si="17"/>
        <v>03.089.922.3-032.000</v>
      </c>
    </row>
    <row r="373" spans="1:17" hidden="1" x14ac:dyDescent="0.25">
      <c r="A373" s="1" t="s">
        <v>692</v>
      </c>
      <c r="N373" s="1">
        <f t="shared" si="15"/>
        <v>0</v>
      </c>
      <c r="O373" s="1" t="str">
        <f t="shared" si="16"/>
        <v>PACIFIC</v>
      </c>
      <c r="Q373" s="2" t="b">
        <f t="shared" si="17"/>
        <v>0</v>
      </c>
    </row>
    <row r="374" spans="1:17" hidden="1" x14ac:dyDescent="0.25">
      <c r="A374" s="1" t="s">
        <v>693</v>
      </c>
      <c r="B374" s="1" t="s">
        <v>278</v>
      </c>
      <c r="C374" s="1" t="s">
        <v>278</v>
      </c>
      <c r="D374" s="1" t="s">
        <v>281</v>
      </c>
      <c r="N374" s="1" t="str">
        <f t="shared" si="15"/>
        <v>1</v>
      </c>
      <c r="O374" s="1" t="str">
        <f t="shared" si="16"/>
        <v>228.</v>
      </c>
      <c r="Q374" s="2" t="b">
        <f t="shared" si="17"/>
        <v>0</v>
      </c>
    </row>
    <row r="375" spans="1:17" x14ac:dyDescent="0.25">
      <c r="A375" s="1" t="s">
        <v>694</v>
      </c>
      <c r="B375" s="1" t="s">
        <v>196</v>
      </c>
      <c r="C375" s="1" t="s">
        <v>197</v>
      </c>
      <c r="D375" s="1" t="s">
        <v>695</v>
      </c>
      <c r="J375" s="2" t="s">
        <v>825</v>
      </c>
      <c r="K375" s="1" t="s">
        <v>278</v>
      </c>
      <c r="L375" s="1" t="s">
        <v>278</v>
      </c>
      <c r="M375" s="1" t="s">
        <v>281</v>
      </c>
      <c r="N375" s="1" t="str">
        <f t="shared" si="15"/>
        <v>-</v>
      </c>
      <c r="O375" s="1" t="str">
        <f t="shared" si="16"/>
        <v>81.274.347.4-077.000</v>
      </c>
      <c r="Q375" s="2" t="str">
        <f t="shared" si="17"/>
        <v>81.274.347.4-077.000</v>
      </c>
    </row>
    <row r="376" spans="1:17" hidden="1" x14ac:dyDescent="0.25">
      <c r="A376" s="1" t="s">
        <v>696</v>
      </c>
      <c r="B376" s="1" t="s">
        <v>542</v>
      </c>
      <c r="C376" s="1" t="s">
        <v>68</v>
      </c>
      <c r="N376" s="1" t="str">
        <f t="shared" si="15"/>
        <v>SINAR</v>
      </c>
      <c r="O376" s="1" t="str">
        <f t="shared" si="16"/>
        <v>BARANG</v>
      </c>
      <c r="Q376" s="2" t="b">
        <f t="shared" si="17"/>
        <v>0</v>
      </c>
    </row>
    <row r="377" spans="1:17" hidden="1" x14ac:dyDescent="0.25">
      <c r="A377" s="1" t="s">
        <v>697</v>
      </c>
      <c r="B377" s="1" t="s">
        <v>278</v>
      </c>
      <c r="C377" s="1" t="s">
        <v>278</v>
      </c>
      <c r="D377" s="1" t="s">
        <v>281</v>
      </c>
      <c r="N377" s="1" t="str">
        <f t="shared" si="15"/>
        <v>1</v>
      </c>
      <c r="O377" s="1" t="str">
        <f t="shared" si="16"/>
        <v>229.</v>
      </c>
      <c r="Q377" s="2" t="b">
        <f t="shared" si="17"/>
        <v>0</v>
      </c>
    </row>
  </sheetData>
  <autoFilter ref="J1:Q377" xr:uid="{E2C9BB01-D1B6-436F-9B41-58EE1F3972B8}">
    <filterColumn colId="7">
      <filters>
        <filter val="01.000.101.4-057.000"/>
        <filter val="01.002.076.6-057.000"/>
        <filter val="01.060.112.8-052.000"/>
        <filter val="01.070.714.9-052.000"/>
        <filter val="01.070.717.2-057.000"/>
        <filter val="01.071.050.7-055.000"/>
        <filter val="01.071.079.6-052.000"/>
        <filter val="01.071.087.9-055.000"/>
        <filter val="01.071.186.9-052.000"/>
        <filter val="01.071.284.2-057.000"/>
        <filter val="01.084.747.3-431.000"/>
        <filter val="01.108.205.4-631.000"/>
        <filter val="01.131.227.9-431.000"/>
        <filter val="01.300.574.9-431.000"/>
        <filter val="01.304.327.8-059.000"/>
        <filter val="01.313.078.6-451.000"/>
        <filter val="01.365.917.2-046.000"/>
        <filter val="01.368.835.3-092.000"/>
        <filter val="01.370.699.9-431.000"/>
        <filter val="01.528.574.5-415.000"/>
        <filter val="01.602.561.1-043.000"/>
        <filter val="01.635.131.4-086.000"/>
        <filter val="01.645.232.8-421.000"/>
        <filter val="01.650.724.6-431.000"/>
        <filter val="01.660.045.4-038.000"/>
        <filter val="01.683.742.9-073.000"/>
        <filter val="01.686.164.3-038.000"/>
        <filter val="01.694.280.7-013.000"/>
        <filter val="01.698.947.7-035.001"/>
        <filter val="01.713.565.8-431.000"/>
        <filter val="01.758.310.5-431.000"/>
        <filter val="01.788.294.5-431.000"/>
        <filter val="01.789.979.0-085.000"/>
        <filter val="01.824.388.1-055.000"/>
        <filter val="01.824.463.2-052.000"/>
        <filter val="01.824.589.4-059.000"/>
        <filter val="01.826.086.9-038.000"/>
        <filter val="01.870.023.7-056.000"/>
        <filter val="02.001.933.7-032.000"/>
        <filter val="02.059.083.2-059.000"/>
        <filter val="02.063.182.6-413.000"/>
        <filter val="02.087.717.1-431.000"/>
        <filter val="02.161.345.0-441.000"/>
        <filter val="02.192.912.0-057.000"/>
        <filter val="02.248.722.7-416.000"/>
        <filter val="02.267.521.9-444.000"/>
        <filter val="02.270.755.8-046.000"/>
        <filter val="02.485.064.6-036.000"/>
        <filter val="02.500.817.8-431.000"/>
        <filter val="02.501.261.8-413.000"/>
        <filter val="02.513.446.1-431.000"/>
        <filter val="02.592.921.7-027.000"/>
        <filter val="02.593.863.0-027.000"/>
        <filter val="02.750.869.6-086.000"/>
        <filter val="02.831.002.7-041.000"/>
        <filter val="02.885.577.3-034.000"/>
        <filter val="02.930.504.2-022.000"/>
        <filter val="02.930.748.5-431.000"/>
        <filter val="02.986.366.9-023.000"/>
        <filter val="02.988.244.6-402.000"/>
        <filter val="03.040.880.1-047.000"/>
        <filter val="03.040.980.9-047.000"/>
        <filter val="03.063.526.2-005.000"/>
        <filter val="03.077.301.4-426.000"/>
        <filter val="03.088.922.4-077.000"/>
        <filter val="03.089.922.3-032.000"/>
        <filter val="03.118.323.9-014.000"/>
        <filter val="03.165.383.5-026.000"/>
        <filter val="03.191.137.3-048.000"/>
        <filter val="03.234.867.4-076.000"/>
        <filter val="03.251.638.7-077.000"/>
        <filter val="03.264.942.8-407.000"/>
        <filter val="03.276.926.7-009.000"/>
        <filter val="03.343.162.8-411.000"/>
        <filter val="21.044.114.3-431.000"/>
        <filter val="21.063.183.4-039.000"/>
        <filter val="21.137.760.1-445.000"/>
        <filter val="31.234.874.1-451.000"/>
        <filter val="31.239.159.2-431.000"/>
        <filter val="31.316.447.7-433.000"/>
        <filter val="31.320.391.1-431.000"/>
        <filter val="31.370.913.1-413.000"/>
        <filter val="31.420.853.9-413.000"/>
        <filter val="31.538.471.9-431.000"/>
        <filter val="31.592.389.6-413.000"/>
        <filter val="31.622.408.8-409.000"/>
        <filter val="31.652.484.2-413.000"/>
        <filter val="31.675.436.5-445.000"/>
        <filter val="31.729.574.9-034.000"/>
        <filter val="31.768.732.5-433.000"/>
        <filter val="66.257.719.6-414.000"/>
        <filter val="66.448.663.6-071.000"/>
        <filter val="70.373.786.6-015.000"/>
        <filter val="70.429.982.5-433.000"/>
        <filter val="70.710.226.5-413.000"/>
        <filter val="71.209.754.2-027.000"/>
        <filter val="71.610.143.1-008.000"/>
        <filter val="71.624.513.9-433.000"/>
        <filter val="71.949.240.7-003.000"/>
        <filter val="72.331.727.7-002.000"/>
        <filter val="72.812.442.1-048.000"/>
        <filter val="73.052.453.5-048.000"/>
        <filter val="73.087.361.9-036.000"/>
        <filter val="73.098.989.4-048.000"/>
        <filter val="74.132.534.4-011.000"/>
        <filter val="74.812.853.5-086.000"/>
        <filter val="75.352.138.4-032.000"/>
        <filter val="75.661.846.8-034.000"/>
        <filter val="76.753.059.5-035.000"/>
        <filter val="76.809.085.4-414.000"/>
        <filter val="80.505.436.8-452.000"/>
        <filter val="80.592.670.6-003.000"/>
        <filter val="80.924.060.9-003.000"/>
        <filter val="81.178.818.1-043.000"/>
        <filter val="81.274.347.4-077.000"/>
        <filter val="81.447.302.1-072.000"/>
        <filter val="82.331.962.9-048.000"/>
        <filter val="83.985.996.4-023.000"/>
        <filter val="84.330.354.6-032.000"/>
        <filter val="86.295.656.2-413.00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6079-14CB-4C9A-8F09-CF1FC7959E74}">
  <dimension ref="A1:E129"/>
  <sheetViews>
    <sheetView topLeftCell="A94" workbookViewId="0">
      <selection sqref="A1:E129"/>
    </sheetView>
  </sheetViews>
  <sheetFormatPr defaultRowHeight="15" x14ac:dyDescent="0.25"/>
  <cols>
    <col min="1" max="1" width="19.28515625" bestFit="1" customWidth="1"/>
    <col min="2" max="2" width="45.5703125" bestFit="1" customWidth="1"/>
    <col min="3" max="3" width="3" bestFit="1" customWidth="1"/>
    <col min="4" max="4" width="2" bestFit="1" customWidth="1"/>
    <col min="5" max="5" width="3" bestFit="1" customWidth="1"/>
  </cols>
  <sheetData>
    <row r="1" spans="1:5" x14ac:dyDescent="0.25">
      <c r="A1" t="s">
        <v>195</v>
      </c>
      <c r="B1" t="s">
        <v>698</v>
      </c>
      <c r="C1" t="s">
        <v>280</v>
      </c>
      <c r="D1" t="s">
        <v>281</v>
      </c>
      <c r="E1" t="s">
        <v>280</v>
      </c>
    </row>
    <row r="2" spans="1:5" x14ac:dyDescent="0.25">
      <c r="A2" t="s">
        <v>200</v>
      </c>
      <c r="B2" t="s">
        <v>839</v>
      </c>
      <c r="C2" t="s">
        <v>280</v>
      </c>
      <c r="D2" t="s">
        <v>281</v>
      </c>
      <c r="E2" t="s">
        <v>280</v>
      </c>
    </row>
    <row r="3" spans="1:5" x14ac:dyDescent="0.25">
      <c r="A3" t="s">
        <v>202</v>
      </c>
      <c r="B3" t="s">
        <v>827</v>
      </c>
      <c r="C3" t="s">
        <v>280</v>
      </c>
      <c r="D3" t="s">
        <v>278</v>
      </c>
      <c r="E3" t="s">
        <v>284</v>
      </c>
    </row>
    <row r="4" spans="1:5" x14ac:dyDescent="0.25">
      <c r="A4" t="s">
        <v>206</v>
      </c>
      <c r="B4" t="s">
        <v>840</v>
      </c>
      <c r="C4" t="s">
        <v>284</v>
      </c>
      <c r="D4" t="s">
        <v>281</v>
      </c>
      <c r="E4" t="s">
        <v>284</v>
      </c>
    </row>
    <row r="5" spans="1:5" x14ac:dyDescent="0.25">
      <c r="A5" t="s">
        <v>208</v>
      </c>
      <c r="B5" t="s">
        <v>841</v>
      </c>
      <c r="C5" t="s">
        <v>284</v>
      </c>
      <c r="D5" t="s">
        <v>281</v>
      </c>
      <c r="E5" t="s">
        <v>284</v>
      </c>
    </row>
    <row r="6" spans="1:5" x14ac:dyDescent="0.25">
      <c r="A6" t="s">
        <v>210</v>
      </c>
      <c r="B6" t="s">
        <v>842</v>
      </c>
      <c r="C6" t="s">
        <v>284</v>
      </c>
      <c r="D6" t="s">
        <v>281</v>
      </c>
      <c r="E6" t="s">
        <v>284</v>
      </c>
    </row>
    <row r="7" spans="1:5" x14ac:dyDescent="0.25">
      <c r="A7" t="s">
        <v>212</v>
      </c>
      <c r="B7" t="s">
        <v>828</v>
      </c>
      <c r="C7" t="s">
        <v>284</v>
      </c>
      <c r="D7" t="s">
        <v>281</v>
      </c>
      <c r="E7" t="s">
        <v>284</v>
      </c>
    </row>
    <row r="8" spans="1:5" x14ac:dyDescent="0.25">
      <c r="A8" t="s">
        <v>217</v>
      </c>
      <c r="B8" t="s">
        <v>843</v>
      </c>
      <c r="C8" t="s">
        <v>284</v>
      </c>
      <c r="D8" t="s">
        <v>290</v>
      </c>
      <c r="E8" t="s">
        <v>291</v>
      </c>
    </row>
    <row r="9" spans="1:5" x14ac:dyDescent="0.25">
      <c r="A9" t="s">
        <v>220</v>
      </c>
      <c r="B9" t="s">
        <v>844</v>
      </c>
      <c r="C9" t="s">
        <v>284</v>
      </c>
      <c r="D9" t="s">
        <v>284</v>
      </c>
      <c r="E9" t="s">
        <v>281</v>
      </c>
    </row>
    <row r="10" spans="1:5" x14ac:dyDescent="0.25">
      <c r="A10" t="s">
        <v>223</v>
      </c>
      <c r="B10" t="s">
        <v>845</v>
      </c>
      <c r="C10" t="s">
        <v>294</v>
      </c>
      <c r="D10" t="s">
        <v>281</v>
      </c>
      <c r="E10" t="s">
        <v>294</v>
      </c>
    </row>
    <row r="11" spans="1:5" x14ac:dyDescent="0.25">
      <c r="A11" t="s">
        <v>227</v>
      </c>
      <c r="B11" t="s">
        <v>846</v>
      </c>
      <c r="C11" t="s">
        <v>294</v>
      </c>
      <c r="D11" t="s">
        <v>281</v>
      </c>
      <c r="E11" t="s">
        <v>294</v>
      </c>
    </row>
    <row r="12" spans="1:5" x14ac:dyDescent="0.25">
      <c r="A12" t="s">
        <v>229</v>
      </c>
      <c r="B12" t="s">
        <v>847</v>
      </c>
      <c r="C12" t="s">
        <v>294</v>
      </c>
      <c r="D12" t="s">
        <v>278</v>
      </c>
      <c r="E12" t="s">
        <v>297</v>
      </c>
    </row>
    <row r="13" spans="1:5" x14ac:dyDescent="0.25">
      <c r="A13" t="s">
        <v>231</v>
      </c>
      <c r="B13" t="s">
        <v>848</v>
      </c>
      <c r="C13" t="s">
        <v>294</v>
      </c>
      <c r="D13" t="s">
        <v>278</v>
      </c>
      <c r="E13" t="s">
        <v>297</v>
      </c>
    </row>
    <row r="14" spans="1:5" x14ac:dyDescent="0.25">
      <c r="A14" t="s">
        <v>234</v>
      </c>
      <c r="B14" t="s">
        <v>849</v>
      </c>
      <c r="C14" t="s">
        <v>294</v>
      </c>
      <c r="D14" t="s">
        <v>278</v>
      </c>
      <c r="E14" t="s">
        <v>297</v>
      </c>
    </row>
    <row r="15" spans="1:5" x14ac:dyDescent="0.25">
      <c r="A15" t="s">
        <v>238</v>
      </c>
      <c r="B15" t="s">
        <v>850</v>
      </c>
      <c r="C15" t="s">
        <v>294</v>
      </c>
      <c r="D15" t="s">
        <v>294</v>
      </c>
      <c r="E15" t="s">
        <v>281</v>
      </c>
    </row>
    <row r="16" spans="1:5" x14ac:dyDescent="0.25">
      <c r="A16" t="s">
        <v>242</v>
      </c>
      <c r="B16" t="s">
        <v>851</v>
      </c>
      <c r="C16" t="s">
        <v>297</v>
      </c>
      <c r="D16" t="s">
        <v>281</v>
      </c>
      <c r="E16" t="s">
        <v>297</v>
      </c>
    </row>
    <row r="17" spans="1:5" x14ac:dyDescent="0.25">
      <c r="A17" t="s">
        <v>246</v>
      </c>
      <c r="B17" t="s">
        <v>852</v>
      </c>
      <c r="C17" t="s">
        <v>297</v>
      </c>
      <c r="D17" t="s">
        <v>281</v>
      </c>
      <c r="E17" t="s">
        <v>297</v>
      </c>
    </row>
    <row r="18" spans="1:5" x14ac:dyDescent="0.25">
      <c r="A18" t="s">
        <v>248</v>
      </c>
      <c r="B18" t="s">
        <v>853</v>
      </c>
      <c r="C18" t="s">
        <v>297</v>
      </c>
      <c r="D18" t="s">
        <v>290</v>
      </c>
      <c r="E18" t="s">
        <v>278</v>
      </c>
    </row>
    <row r="19" spans="1:5" x14ac:dyDescent="0.25">
      <c r="A19" t="s">
        <v>251</v>
      </c>
      <c r="B19" t="s">
        <v>716</v>
      </c>
      <c r="C19" t="s">
        <v>290</v>
      </c>
      <c r="D19" t="s">
        <v>281</v>
      </c>
      <c r="E19" t="s">
        <v>290</v>
      </c>
    </row>
    <row r="20" spans="1:5" x14ac:dyDescent="0.25">
      <c r="A20" t="s">
        <v>118</v>
      </c>
      <c r="B20" t="s">
        <v>854</v>
      </c>
      <c r="C20" t="s">
        <v>290</v>
      </c>
      <c r="D20" t="s">
        <v>281</v>
      </c>
      <c r="E20" t="s">
        <v>290</v>
      </c>
    </row>
    <row r="21" spans="1:5" x14ac:dyDescent="0.25">
      <c r="A21" t="s">
        <v>256</v>
      </c>
      <c r="B21" t="s">
        <v>855</v>
      </c>
      <c r="C21" t="s">
        <v>290</v>
      </c>
      <c r="D21" t="s">
        <v>281</v>
      </c>
      <c r="E21" t="s">
        <v>290</v>
      </c>
    </row>
    <row r="22" spans="1:5" x14ac:dyDescent="0.25">
      <c r="A22" t="s">
        <v>258</v>
      </c>
      <c r="B22" t="s">
        <v>856</v>
      </c>
      <c r="C22" t="s">
        <v>290</v>
      </c>
      <c r="D22" t="s">
        <v>281</v>
      </c>
      <c r="E22" t="s">
        <v>290</v>
      </c>
    </row>
    <row r="23" spans="1:5" x14ac:dyDescent="0.25">
      <c r="A23" t="s">
        <v>261</v>
      </c>
      <c r="B23" t="s">
        <v>826</v>
      </c>
      <c r="C23" t="s">
        <v>290</v>
      </c>
      <c r="D23" t="s">
        <v>281</v>
      </c>
      <c r="E23" t="s">
        <v>290</v>
      </c>
    </row>
    <row r="24" spans="1:5" x14ac:dyDescent="0.25">
      <c r="A24" t="s">
        <v>263</v>
      </c>
      <c r="B24" t="s">
        <v>857</v>
      </c>
      <c r="C24" t="s">
        <v>290</v>
      </c>
      <c r="D24" t="s">
        <v>310</v>
      </c>
      <c r="E24" t="s">
        <v>278</v>
      </c>
    </row>
    <row r="25" spans="1:5" x14ac:dyDescent="0.25">
      <c r="A25" t="s">
        <v>266</v>
      </c>
      <c r="B25" t="s">
        <v>858</v>
      </c>
      <c r="C25" t="s">
        <v>290</v>
      </c>
      <c r="D25" t="s">
        <v>290</v>
      </c>
      <c r="E25" t="s">
        <v>281</v>
      </c>
    </row>
    <row r="26" spans="1:5" x14ac:dyDescent="0.25">
      <c r="A26" t="s">
        <v>185</v>
      </c>
      <c r="B26" t="s">
        <v>859</v>
      </c>
      <c r="C26" t="s">
        <v>290</v>
      </c>
      <c r="D26" t="s">
        <v>290</v>
      </c>
      <c r="E26" t="s">
        <v>281</v>
      </c>
    </row>
    <row r="27" spans="1:5" x14ac:dyDescent="0.25">
      <c r="A27" t="s">
        <v>272</v>
      </c>
      <c r="B27" t="s">
        <v>860</v>
      </c>
      <c r="C27" t="s">
        <v>290</v>
      </c>
      <c r="D27" t="s">
        <v>290</v>
      </c>
      <c r="E27" t="s">
        <v>281</v>
      </c>
    </row>
    <row r="28" spans="1:5" x14ac:dyDescent="0.25">
      <c r="A28" t="s">
        <v>276</v>
      </c>
      <c r="B28" t="s">
        <v>724</v>
      </c>
      <c r="C28" t="s">
        <v>310</v>
      </c>
      <c r="D28" t="s">
        <v>281</v>
      </c>
      <c r="E28" t="s">
        <v>310</v>
      </c>
    </row>
    <row r="29" spans="1:5" x14ac:dyDescent="0.25">
      <c r="A29" t="s">
        <v>92</v>
      </c>
      <c r="B29" t="s">
        <v>829</v>
      </c>
      <c r="C29" t="s">
        <v>310</v>
      </c>
      <c r="D29" t="s">
        <v>281</v>
      </c>
      <c r="E29" t="s">
        <v>310</v>
      </c>
    </row>
    <row r="30" spans="1:5" x14ac:dyDescent="0.25">
      <c r="A30" t="s">
        <v>320</v>
      </c>
      <c r="B30" t="s">
        <v>861</v>
      </c>
      <c r="C30" t="s">
        <v>310</v>
      </c>
      <c r="D30" t="s">
        <v>281</v>
      </c>
      <c r="E30" t="s">
        <v>310</v>
      </c>
    </row>
    <row r="31" spans="1:5" x14ac:dyDescent="0.25">
      <c r="A31" t="s">
        <v>324</v>
      </c>
      <c r="B31" t="s">
        <v>862</v>
      </c>
      <c r="C31" t="s">
        <v>310</v>
      </c>
      <c r="D31" t="s">
        <v>281</v>
      </c>
      <c r="E31" t="s">
        <v>310</v>
      </c>
    </row>
    <row r="32" spans="1:5" x14ac:dyDescent="0.25">
      <c r="A32" t="s">
        <v>329</v>
      </c>
      <c r="B32" t="s">
        <v>863</v>
      </c>
      <c r="C32" t="s">
        <v>310</v>
      </c>
      <c r="D32" t="s">
        <v>281</v>
      </c>
      <c r="E32" t="s">
        <v>310</v>
      </c>
    </row>
    <row r="33" spans="1:5" x14ac:dyDescent="0.25">
      <c r="A33" t="s">
        <v>332</v>
      </c>
      <c r="B33" t="s">
        <v>864</v>
      </c>
      <c r="C33" t="s">
        <v>310</v>
      </c>
      <c r="D33" t="s">
        <v>281</v>
      </c>
      <c r="E33" t="s">
        <v>310</v>
      </c>
    </row>
    <row r="34" spans="1:5" x14ac:dyDescent="0.25">
      <c r="A34" t="s">
        <v>77</v>
      </c>
      <c r="B34" t="s">
        <v>830</v>
      </c>
      <c r="C34" t="s">
        <v>310</v>
      </c>
      <c r="D34" t="s">
        <v>281</v>
      </c>
      <c r="E34" t="s">
        <v>310</v>
      </c>
    </row>
    <row r="35" spans="1:5" x14ac:dyDescent="0.25">
      <c r="A35" t="s">
        <v>339</v>
      </c>
      <c r="B35" t="s">
        <v>865</v>
      </c>
      <c r="C35" t="s">
        <v>310</v>
      </c>
      <c r="D35" t="s">
        <v>281</v>
      </c>
      <c r="E35" t="s">
        <v>310</v>
      </c>
    </row>
    <row r="36" spans="1:5" x14ac:dyDescent="0.25">
      <c r="A36" t="s">
        <v>344</v>
      </c>
      <c r="B36" t="s">
        <v>866</v>
      </c>
      <c r="C36" t="s">
        <v>310</v>
      </c>
      <c r="D36" t="s">
        <v>310</v>
      </c>
      <c r="E36" t="s">
        <v>281</v>
      </c>
    </row>
    <row r="37" spans="1:5" x14ac:dyDescent="0.25">
      <c r="A37" t="s">
        <v>347</v>
      </c>
      <c r="B37" t="s">
        <v>867</v>
      </c>
      <c r="C37" t="s">
        <v>351</v>
      </c>
      <c r="D37" t="s">
        <v>281</v>
      </c>
      <c r="E37" t="s">
        <v>351</v>
      </c>
    </row>
    <row r="38" spans="1:5" x14ac:dyDescent="0.25">
      <c r="A38" t="s">
        <v>352</v>
      </c>
      <c r="B38" t="s">
        <v>831</v>
      </c>
      <c r="C38" t="s">
        <v>351</v>
      </c>
      <c r="D38" t="s">
        <v>281</v>
      </c>
      <c r="E38" t="s">
        <v>351</v>
      </c>
    </row>
    <row r="39" spans="1:5" x14ac:dyDescent="0.25">
      <c r="A39" t="s">
        <v>358</v>
      </c>
      <c r="B39" t="s">
        <v>868</v>
      </c>
      <c r="C39" t="s">
        <v>351</v>
      </c>
      <c r="D39" t="s">
        <v>281</v>
      </c>
      <c r="E39" t="s">
        <v>351</v>
      </c>
    </row>
    <row r="40" spans="1:5" x14ac:dyDescent="0.25">
      <c r="A40" t="s">
        <v>362</v>
      </c>
      <c r="B40" t="s">
        <v>869</v>
      </c>
      <c r="C40" t="s">
        <v>351</v>
      </c>
      <c r="D40" t="s">
        <v>281</v>
      </c>
      <c r="E40" t="s">
        <v>351</v>
      </c>
    </row>
    <row r="41" spans="1:5" x14ac:dyDescent="0.25">
      <c r="A41" t="s">
        <v>365</v>
      </c>
      <c r="B41" t="s">
        <v>737</v>
      </c>
      <c r="C41" t="s">
        <v>351</v>
      </c>
      <c r="D41" t="s">
        <v>281</v>
      </c>
      <c r="E41" t="s">
        <v>351</v>
      </c>
    </row>
    <row r="42" spans="1:5" x14ac:dyDescent="0.25">
      <c r="A42" t="s">
        <v>372</v>
      </c>
      <c r="B42" t="s">
        <v>870</v>
      </c>
      <c r="C42" t="s">
        <v>351</v>
      </c>
      <c r="D42" t="s">
        <v>351</v>
      </c>
      <c r="E42" t="s">
        <v>281</v>
      </c>
    </row>
    <row r="43" spans="1:5" x14ac:dyDescent="0.25">
      <c r="A43" t="s">
        <v>376</v>
      </c>
      <c r="B43" t="s">
        <v>871</v>
      </c>
      <c r="C43" t="s">
        <v>291</v>
      </c>
      <c r="D43" t="s">
        <v>281</v>
      </c>
      <c r="E43" t="s">
        <v>291</v>
      </c>
    </row>
    <row r="44" spans="1:5" x14ac:dyDescent="0.25">
      <c r="A44" t="s">
        <v>380</v>
      </c>
      <c r="B44" t="s">
        <v>872</v>
      </c>
      <c r="C44" t="s">
        <v>291</v>
      </c>
      <c r="D44" t="s">
        <v>281</v>
      </c>
      <c r="E44" t="s">
        <v>291</v>
      </c>
    </row>
    <row r="45" spans="1:5" x14ac:dyDescent="0.25">
      <c r="A45" t="s">
        <v>384</v>
      </c>
      <c r="B45" t="s">
        <v>873</v>
      </c>
      <c r="C45" t="s">
        <v>291</v>
      </c>
      <c r="D45" t="s">
        <v>281</v>
      </c>
      <c r="E45" t="s">
        <v>291</v>
      </c>
    </row>
    <row r="46" spans="1:5" x14ac:dyDescent="0.25">
      <c r="A46" t="s">
        <v>147</v>
      </c>
      <c r="B46" t="s">
        <v>832</v>
      </c>
      <c r="C46" t="s">
        <v>291</v>
      </c>
      <c r="D46" t="s">
        <v>281</v>
      </c>
      <c r="E46" t="s">
        <v>291</v>
      </c>
    </row>
    <row r="47" spans="1:5" x14ac:dyDescent="0.25">
      <c r="A47" t="s">
        <v>392</v>
      </c>
      <c r="B47" t="s">
        <v>27</v>
      </c>
      <c r="C47" t="s">
        <v>291</v>
      </c>
      <c r="D47" t="s">
        <v>281</v>
      </c>
      <c r="E47" t="s">
        <v>291</v>
      </c>
    </row>
    <row r="48" spans="1:5" x14ac:dyDescent="0.25">
      <c r="A48" t="s">
        <v>398</v>
      </c>
      <c r="B48" t="s">
        <v>874</v>
      </c>
      <c r="C48" t="s">
        <v>291</v>
      </c>
      <c r="D48" t="s">
        <v>281</v>
      </c>
      <c r="E48" t="s">
        <v>291</v>
      </c>
    </row>
    <row r="49" spans="1:5" x14ac:dyDescent="0.25">
      <c r="A49" t="s">
        <v>402</v>
      </c>
      <c r="B49" t="s">
        <v>875</v>
      </c>
      <c r="C49" t="s">
        <v>291</v>
      </c>
      <c r="D49" t="s">
        <v>281</v>
      </c>
      <c r="E49" t="s">
        <v>291</v>
      </c>
    </row>
    <row r="50" spans="1:5" x14ac:dyDescent="0.25">
      <c r="A50" t="s">
        <v>405</v>
      </c>
      <c r="B50" t="s">
        <v>876</v>
      </c>
      <c r="C50" t="s">
        <v>291</v>
      </c>
      <c r="D50" t="s">
        <v>281</v>
      </c>
      <c r="E50" t="s">
        <v>291</v>
      </c>
    </row>
    <row r="51" spans="1:5" x14ac:dyDescent="0.25">
      <c r="A51" t="s">
        <v>410</v>
      </c>
      <c r="B51" t="s">
        <v>877</v>
      </c>
      <c r="C51" t="s">
        <v>291</v>
      </c>
      <c r="D51" t="s">
        <v>281</v>
      </c>
      <c r="E51" t="s">
        <v>291</v>
      </c>
    </row>
    <row r="52" spans="1:5" x14ac:dyDescent="0.25">
      <c r="A52" t="s">
        <v>414</v>
      </c>
      <c r="B52" t="s">
        <v>878</v>
      </c>
      <c r="C52" t="s">
        <v>291</v>
      </c>
      <c r="D52" t="s">
        <v>281</v>
      </c>
      <c r="E52" t="s">
        <v>291</v>
      </c>
    </row>
    <row r="53" spans="1:5" x14ac:dyDescent="0.25">
      <c r="A53" t="s">
        <v>229</v>
      </c>
      <c r="B53" t="s">
        <v>879</v>
      </c>
      <c r="C53" t="s">
        <v>291</v>
      </c>
      <c r="D53" t="s">
        <v>281</v>
      </c>
      <c r="E53" t="s">
        <v>291</v>
      </c>
    </row>
    <row r="54" spans="1:5" x14ac:dyDescent="0.25">
      <c r="A54" t="s">
        <v>420</v>
      </c>
      <c r="B54" t="s">
        <v>833</v>
      </c>
      <c r="C54" t="s">
        <v>291</v>
      </c>
      <c r="D54" t="s">
        <v>281</v>
      </c>
      <c r="E54" t="s">
        <v>291</v>
      </c>
    </row>
    <row r="55" spans="1:5" x14ac:dyDescent="0.25">
      <c r="A55" t="s">
        <v>424</v>
      </c>
      <c r="B55" t="s">
        <v>880</v>
      </c>
      <c r="C55" t="s">
        <v>291</v>
      </c>
      <c r="D55" t="s">
        <v>278</v>
      </c>
      <c r="E55" t="s">
        <v>428</v>
      </c>
    </row>
    <row r="56" spans="1:5" x14ac:dyDescent="0.25">
      <c r="A56" t="s">
        <v>429</v>
      </c>
      <c r="B56" t="s">
        <v>881</v>
      </c>
      <c r="C56" t="s">
        <v>291</v>
      </c>
      <c r="D56" t="s">
        <v>428</v>
      </c>
      <c r="E56" t="s">
        <v>278</v>
      </c>
    </row>
    <row r="57" spans="1:5" x14ac:dyDescent="0.25">
      <c r="A57" t="s">
        <v>217</v>
      </c>
      <c r="B57" t="s">
        <v>882</v>
      </c>
      <c r="C57" t="s">
        <v>291</v>
      </c>
      <c r="D57" t="s">
        <v>291</v>
      </c>
      <c r="E57" t="s">
        <v>281</v>
      </c>
    </row>
    <row r="58" spans="1:5" x14ac:dyDescent="0.25">
      <c r="A58" t="s">
        <v>433</v>
      </c>
      <c r="B58" t="s">
        <v>883</v>
      </c>
      <c r="C58" t="s">
        <v>291</v>
      </c>
      <c r="D58" t="s">
        <v>291</v>
      </c>
      <c r="E58" t="s">
        <v>281</v>
      </c>
    </row>
    <row r="59" spans="1:5" x14ac:dyDescent="0.25">
      <c r="A59" t="s">
        <v>183</v>
      </c>
      <c r="B59" t="s">
        <v>884</v>
      </c>
      <c r="C59" t="s">
        <v>291</v>
      </c>
      <c r="D59" t="s">
        <v>291</v>
      </c>
      <c r="E59" t="s">
        <v>281</v>
      </c>
    </row>
    <row r="60" spans="1:5" x14ac:dyDescent="0.25">
      <c r="A60" t="s">
        <v>440</v>
      </c>
      <c r="B60" t="s">
        <v>885</v>
      </c>
      <c r="C60" t="s">
        <v>291</v>
      </c>
      <c r="D60" t="s">
        <v>291</v>
      </c>
      <c r="E60" t="s">
        <v>281</v>
      </c>
    </row>
    <row r="61" spans="1:5" x14ac:dyDescent="0.25">
      <c r="A61" t="s">
        <v>448</v>
      </c>
      <c r="B61" t="s">
        <v>886</v>
      </c>
      <c r="C61" t="s">
        <v>291</v>
      </c>
      <c r="D61" t="s">
        <v>291</v>
      </c>
      <c r="E61" t="s">
        <v>281</v>
      </c>
    </row>
    <row r="62" spans="1:5" x14ac:dyDescent="0.25">
      <c r="A62" t="s">
        <v>452</v>
      </c>
      <c r="B62" t="s">
        <v>887</v>
      </c>
      <c r="C62" t="s">
        <v>291</v>
      </c>
      <c r="D62" t="s">
        <v>291</v>
      </c>
      <c r="E62" t="s">
        <v>281</v>
      </c>
    </row>
    <row r="63" spans="1:5" x14ac:dyDescent="0.25">
      <c r="A63" t="s">
        <v>457</v>
      </c>
      <c r="B63" t="s">
        <v>888</v>
      </c>
      <c r="C63" t="s">
        <v>428</v>
      </c>
      <c r="D63" t="s">
        <v>281</v>
      </c>
      <c r="E63" t="s">
        <v>428</v>
      </c>
    </row>
    <row r="64" spans="1:5" x14ac:dyDescent="0.25">
      <c r="A64" t="s">
        <v>460</v>
      </c>
      <c r="B64" t="s">
        <v>889</v>
      </c>
      <c r="C64" t="s">
        <v>428</v>
      </c>
      <c r="D64" t="s">
        <v>281</v>
      </c>
      <c r="E64" t="s">
        <v>428</v>
      </c>
    </row>
    <row r="65" spans="1:5" x14ac:dyDescent="0.25">
      <c r="A65" t="s">
        <v>463</v>
      </c>
      <c r="B65" t="s">
        <v>890</v>
      </c>
      <c r="C65" t="s">
        <v>428</v>
      </c>
      <c r="D65" t="s">
        <v>281</v>
      </c>
      <c r="E65" t="s">
        <v>428</v>
      </c>
    </row>
    <row r="66" spans="1:5" x14ac:dyDescent="0.25">
      <c r="A66" t="s">
        <v>468</v>
      </c>
      <c r="B66" t="s">
        <v>891</v>
      </c>
      <c r="C66" t="s">
        <v>428</v>
      </c>
      <c r="D66" t="s">
        <v>281</v>
      </c>
      <c r="E66" t="s">
        <v>428</v>
      </c>
    </row>
    <row r="67" spans="1:5" x14ac:dyDescent="0.25">
      <c r="A67" t="s">
        <v>471</v>
      </c>
      <c r="B67" t="s">
        <v>892</v>
      </c>
      <c r="C67" t="s">
        <v>428</v>
      </c>
      <c r="D67" t="s">
        <v>281</v>
      </c>
      <c r="E67" t="s">
        <v>428</v>
      </c>
    </row>
    <row r="68" spans="1:5" x14ac:dyDescent="0.25">
      <c r="A68" t="s">
        <v>476</v>
      </c>
      <c r="B68" t="s">
        <v>834</v>
      </c>
      <c r="C68" t="s">
        <v>428</v>
      </c>
      <c r="D68" t="s">
        <v>281</v>
      </c>
      <c r="E68" t="s">
        <v>428</v>
      </c>
    </row>
    <row r="69" spans="1:5" x14ac:dyDescent="0.25">
      <c r="A69" t="s">
        <v>480</v>
      </c>
      <c r="B69" t="s">
        <v>893</v>
      </c>
      <c r="C69" t="s">
        <v>428</v>
      </c>
      <c r="D69" t="s">
        <v>281</v>
      </c>
      <c r="E69" t="s">
        <v>428</v>
      </c>
    </row>
    <row r="70" spans="1:5" x14ac:dyDescent="0.25">
      <c r="A70" t="s">
        <v>485</v>
      </c>
      <c r="B70" t="s">
        <v>894</v>
      </c>
      <c r="C70" t="s">
        <v>428</v>
      </c>
      <c r="D70" t="s">
        <v>281</v>
      </c>
      <c r="E70" t="s">
        <v>428</v>
      </c>
    </row>
    <row r="71" spans="1:5" x14ac:dyDescent="0.25">
      <c r="A71" t="s">
        <v>488</v>
      </c>
      <c r="B71" t="s">
        <v>895</v>
      </c>
      <c r="C71" t="s">
        <v>428</v>
      </c>
      <c r="D71" t="s">
        <v>281</v>
      </c>
      <c r="E71" t="s">
        <v>428</v>
      </c>
    </row>
    <row r="72" spans="1:5" x14ac:dyDescent="0.25">
      <c r="A72" t="s">
        <v>492</v>
      </c>
      <c r="B72" t="s">
        <v>896</v>
      </c>
      <c r="C72" t="s">
        <v>428</v>
      </c>
      <c r="D72" t="s">
        <v>281</v>
      </c>
      <c r="E72" t="s">
        <v>428</v>
      </c>
    </row>
    <row r="73" spans="1:5" x14ac:dyDescent="0.25">
      <c r="A73" t="s">
        <v>496</v>
      </c>
      <c r="B73" t="s">
        <v>897</v>
      </c>
      <c r="C73" t="s">
        <v>428</v>
      </c>
      <c r="D73" t="s">
        <v>281</v>
      </c>
      <c r="E73" t="s">
        <v>428</v>
      </c>
    </row>
    <row r="74" spans="1:5" x14ac:dyDescent="0.25">
      <c r="A74" t="s">
        <v>501</v>
      </c>
      <c r="B74" t="s">
        <v>898</v>
      </c>
      <c r="C74" t="s">
        <v>428</v>
      </c>
      <c r="D74" t="s">
        <v>278</v>
      </c>
      <c r="E74" t="s">
        <v>278</v>
      </c>
    </row>
    <row r="75" spans="1:5" x14ac:dyDescent="0.25">
      <c r="A75" t="s">
        <v>506</v>
      </c>
      <c r="B75" t="s">
        <v>899</v>
      </c>
      <c r="C75" t="s">
        <v>428</v>
      </c>
      <c r="D75" t="s">
        <v>278</v>
      </c>
      <c r="E75" t="s">
        <v>278</v>
      </c>
    </row>
    <row r="76" spans="1:5" x14ac:dyDescent="0.25">
      <c r="A76" t="s">
        <v>510</v>
      </c>
      <c r="B76" t="s">
        <v>900</v>
      </c>
      <c r="C76" t="s">
        <v>428</v>
      </c>
      <c r="D76" t="s">
        <v>428</v>
      </c>
      <c r="E76" t="s">
        <v>281</v>
      </c>
    </row>
    <row r="77" spans="1:5" x14ac:dyDescent="0.25">
      <c r="A77" t="s">
        <v>515</v>
      </c>
      <c r="B77" t="s">
        <v>901</v>
      </c>
      <c r="C77" t="s">
        <v>428</v>
      </c>
      <c r="D77" t="s">
        <v>428</v>
      </c>
      <c r="E77" t="s">
        <v>281</v>
      </c>
    </row>
    <row r="78" spans="1:5" x14ac:dyDescent="0.25">
      <c r="A78" t="s">
        <v>519</v>
      </c>
      <c r="B78" t="s">
        <v>902</v>
      </c>
      <c r="C78" t="s">
        <v>428</v>
      </c>
      <c r="D78" t="s">
        <v>428</v>
      </c>
      <c r="E78" t="s">
        <v>281</v>
      </c>
    </row>
    <row r="79" spans="1:5" x14ac:dyDescent="0.25">
      <c r="A79" t="s">
        <v>522</v>
      </c>
      <c r="B79" t="s">
        <v>903</v>
      </c>
      <c r="C79" t="s">
        <v>428</v>
      </c>
      <c r="D79" t="s">
        <v>428</v>
      </c>
      <c r="E79" t="s">
        <v>281</v>
      </c>
    </row>
    <row r="80" spans="1:5" x14ac:dyDescent="0.25">
      <c r="A80" t="s">
        <v>527</v>
      </c>
      <c r="B80" t="s">
        <v>904</v>
      </c>
      <c r="C80" t="s">
        <v>278</v>
      </c>
      <c r="D80" t="s">
        <v>281</v>
      </c>
      <c r="E80" t="s">
        <v>278</v>
      </c>
    </row>
    <row r="81" spans="1:5" x14ac:dyDescent="0.25">
      <c r="A81" t="s">
        <v>531</v>
      </c>
      <c r="B81" t="s">
        <v>905</v>
      </c>
      <c r="C81" t="s">
        <v>278</v>
      </c>
      <c r="D81" t="s">
        <v>281</v>
      </c>
      <c r="E81" t="s">
        <v>278</v>
      </c>
    </row>
    <row r="82" spans="1:5" x14ac:dyDescent="0.25">
      <c r="A82" t="s">
        <v>534</v>
      </c>
      <c r="B82" t="s">
        <v>906</v>
      </c>
      <c r="C82" t="s">
        <v>278</v>
      </c>
      <c r="D82" t="s">
        <v>281</v>
      </c>
      <c r="E82" t="s">
        <v>278</v>
      </c>
    </row>
    <row r="83" spans="1:5" x14ac:dyDescent="0.25">
      <c r="A83" t="s">
        <v>92</v>
      </c>
      <c r="B83" t="s">
        <v>835</v>
      </c>
      <c r="C83" t="s">
        <v>278</v>
      </c>
      <c r="D83" t="s">
        <v>281</v>
      </c>
      <c r="E83" t="s">
        <v>278</v>
      </c>
    </row>
    <row r="84" spans="1:5" x14ac:dyDescent="0.25">
      <c r="A84" t="s">
        <v>538</v>
      </c>
      <c r="B84" t="s">
        <v>907</v>
      </c>
      <c r="C84" t="s">
        <v>278</v>
      </c>
      <c r="D84" t="s">
        <v>281</v>
      </c>
      <c r="E84" t="s">
        <v>278</v>
      </c>
    </row>
    <row r="85" spans="1:5" x14ac:dyDescent="0.25">
      <c r="A85" t="s">
        <v>541</v>
      </c>
      <c r="B85" t="s">
        <v>908</v>
      </c>
      <c r="C85" t="s">
        <v>278</v>
      </c>
      <c r="D85" t="s">
        <v>281</v>
      </c>
      <c r="E85" t="s">
        <v>278</v>
      </c>
    </row>
    <row r="86" spans="1:5" x14ac:dyDescent="0.25">
      <c r="A86" t="s">
        <v>545</v>
      </c>
      <c r="B86" t="s">
        <v>909</v>
      </c>
      <c r="C86" t="s">
        <v>278</v>
      </c>
      <c r="D86" t="s">
        <v>281</v>
      </c>
      <c r="E86" t="s">
        <v>278</v>
      </c>
    </row>
    <row r="87" spans="1:5" x14ac:dyDescent="0.25">
      <c r="A87" t="s">
        <v>549</v>
      </c>
      <c r="B87" t="s">
        <v>783</v>
      </c>
      <c r="C87" t="s">
        <v>278</v>
      </c>
      <c r="D87" t="s">
        <v>281</v>
      </c>
      <c r="E87" t="s">
        <v>278</v>
      </c>
    </row>
    <row r="88" spans="1:5" x14ac:dyDescent="0.25">
      <c r="A88" t="s">
        <v>552</v>
      </c>
      <c r="B88" t="s">
        <v>910</v>
      </c>
      <c r="C88" t="s">
        <v>278</v>
      </c>
      <c r="D88" t="s">
        <v>281</v>
      </c>
      <c r="E88" t="s">
        <v>278</v>
      </c>
    </row>
    <row r="89" spans="1:5" x14ac:dyDescent="0.25">
      <c r="A89" t="s">
        <v>556</v>
      </c>
      <c r="B89" t="s">
        <v>911</v>
      </c>
      <c r="C89" t="s">
        <v>278</v>
      </c>
      <c r="D89" t="s">
        <v>281</v>
      </c>
      <c r="E89" t="s">
        <v>278</v>
      </c>
    </row>
    <row r="90" spans="1:5" x14ac:dyDescent="0.25">
      <c r="A90" t="s">
        <v>560</v>
      </c>
      <c r="B90" t="s">
        <v>912</v>
      </c>
      <c r="C90" t="s">
        <v>278</v>
      </c>
      <c r="D90" t="s">
        <v>281</v>
      </c>
      <c r="E90" t="s">
        <v>278</v>
      </c>
    </row>
    <row r="91" spans="1:5" x14ac:dyDescent="0.25">
      <c r="A91" t="s">
        <v>538</v>
      </c>
      <c r="B91" t="s">
        <v>913</v>
      </c>
      <c r="C91" t="s">
        <v>278</v>
      </c>
      <c r="D91" t="s">
        <v>281</v>
      </c>
      <c r="E91" t="s">
        <v>278</v>
      </c>
    </row>
    <row r="92" spans="1:5" x14ac:dyDescent="0.25">
      <c r="A92" t="s">
        <v>565</v>
      </c>
      <c r="B92" t="s">
        <v>914</v>
      </c>
      <c r="C92" t="s">
        <v>278</v>
      </c>
      <c r="D92" t="s">
        <v>281</v>
      </c>
      <c r="E92" t="s">
        <v>278</v>
      </c>
    </row>
    <row r="93" spans="1:5" x14ac:dyDescent="0.25">
      <c r="A93" t="s">
        <v>568</v>
      </c>
      <c r="B93" t="s">
        <v>915</v>
      </c>
      <c r="C93" t="s">
        <v>278</v>
      </c>
      <c r="D93" t="s">
        <v>281</v>
      </c>
      <c r="E93" t="s">
        <v>278</v>
      </c>
    </row>
    <row r="94" spans="1:5" x14ac:dyDescent="0.25">
      <c r="A94" t="s">
        <v>402</v>
      </c>
      <c r="B94" t="s">
        <v>916</v>
      </c>
      <c r="C94" t="s">
        <v>278</v>
      </c>
      <c r="D94" t="s">
        <v>281</v>
      </c>
      <c r="E94" t="s">
        <v>278</v>
      </c>
    </row>
    <row r="95" spans="1:5" x14ac:dyDescent="0.25">
      <c r="A95" t="s">
        <v>574</v>
      </c>
      <c r="B95" t="s">
        <v>917</v>
      </c>
      <c r="C95" t="s">
        <v>278</v>
      </c>
      <c r="D95" t="s">
        <v>281</v>
      </c>
      <c r="E95" t="s">
        <v>278</v>
      </c>
    </row>
    <row r="96" spans="1:5" x14ac:dyDescent="0.25">
      <c r="A96" t="s">
        <v>578</v>
      </c>
      <c r="B96" t="s">
        <v>918</v>
      </c>
      <c r="C96" t="s">
        <v>278</v>
      </c>
      <c r="D96" t="s">
        <v>281</v>
      </c>
      <c r="E96" t="s">
        <v>278</v>
      </c>
    </row>
    <row r="97" spans="1:5" x14ac:dyDescent="0.25">
      <c r="A97" t="s">
        <v>552</v>
      </c>
      <c r="B97" t="s">
        <v>919</v>
      </c>
      <c r="C97" t="s">
        <v>278</v>
      </c>
      <c r="D97" t="s">
        <v>281</v>
      </c>
      <c r="E97" t="s">
        <v>278</v>
      </c>
    </row>
    <row r="98" spans="1:5" x14ac:dyDescent="0.25">
      <c r="A98" t="s">
        <v>231</v>
      </c>
      <c r="B98" t="s">
        <v>920</v>
      </c>
      <c r="C98" t="s">
        <v>278</v>
      </c>
      <c r="D98" t="s">
        <v>281</v>
      </c>
      <c r="E98" t="s">
        <v>278</v>
      </c>
    </row>
    <row r="99" spans="1:5" x14ac:dyDescent="0.25">
      <c r="A99" t="s">
        <v>587</v>
      </c>
      <c r="B99" t="s">
        <v>795</v>
      </c>
      <c r="C99" t="s">
        <v>278</v>
      </c>
      <c r="D99" t="s">
        <v>281</v>
      </c>
      <c r="E99" t="s">
        <v>278</v>
      </c>
    </row>
    <row r="100" spans="1:5" x14ac:dyDescent="0.25">
      <c r="A100" t="s">
        <v>590</v>
      </c>
      <c r="B100" t="s">
        <v>921</v>
      </c>
      <c r="C100" t="s">
        <v>278</v>
      </c>
      <c r="D100" t="s">
        <v>281</v>
      </c>
      <c r="E100" t="s">
        <v>278</v>
      </c>
    </row>
    <row r="101" spans="1:5" x14ac:dyDescent="0.25">
      <c r="A101" t="s">
        <v>531</v>
      </c>
      <c r="B101" t="s">
        <v>922</v>
      </c>
      <c r="C101" t="s">
        <v>278</v>
      </c>
      <c r="D101" t="s">
        <v>281</v>
      </c>
      <c r="E101" t="s">
        <v>278</v>
      </c>
    </row>
    <row r="102" spans="1:5" x14ac:dyDescent="0.25">
      <c r="A102" t="s">
        <v>595</v>
      </c>
      <c r="B102" t="s">
        <v>923</v>
      </c>
      <c r="C102" t="s">
        <v>278</v>
      </c>
      <c r="D102" t="s">
        <v>281</v>
      </c>
      <c r="E102" t="s">
        <v>278</v>
      </c>
    </row>
    <row r="103" spans="1:5" x14ac:dyDescent="0.25">
      <c r="A103" t="s">
        <v>485</v>
      </c>
      <c r="B103" t="s">
        <v>924</v>
      </c>
      <c r="C103" t="s">
        <v>278</v>
      </c>
      <c r="D103" t="s">
        <v>281</v>
      </c>
      <c r="E103" t="s">
        <v>278</v>
      </c>
    </row>
    <row r="104" spans="1:5" x14ac:dyDescent="0.25">
      <c r="A104" t="s">
        <v>601</v>
      </c>
      <c r="B104" t="s">
        <v>925</v>
      </c>
      <c r="C104" t="s">
        <v>278</v>
      </c>
      <c r="D104" t="s">
        <v>281</v>
      </c>
      <c r="E104" t="s">
        <v>278</v>
      </c>
    </row>
    <row r="105" spans="1:5" x14ac:dyDescent="0.25">
      <c r="A105" t="s">
        <v>604</v>
      </c>
      <c r="B105" t="s">
        <v>926</v>
      </c>
      <c r="C105" t="s">
        <v>278</v>
      </c>
      <c r="D105" t="s">
        <v>281</v>
      </c>
      <c r="E105" t="s">
        <v>278</v>
      </c>
    </row>
    <row r="106" spans="1:5" x14ac:dyDescent="0.25">
      <c r="A106" t="s">
        <v>609</v>
      </c>
      <c r="B106" t="s">
        <v>927</v>
      </c>
      <c r="C106" t="s">
        <v>278</v>
      </c>
      <c r="D106" t="s">
        <v>281</v>
      </c>
      <c r="E106" t="s">
        <v>278</v>
      </c>
    </row>
    <row r="107" spans="1:5" x14ac:dyDescent="0.25">
      <c r="A107" t="s">
        <v>612</v>
      </c>
      <c r="B107" t="s">
        <v>928</v>
      </c>
      <c r="C107" t="s">
        <v>278</v>
      </c>
      <c r="D107" t="s">
        <v>281</v>
      </c>
      <c r="E107" t="s">
        <v>278</v>
      </c>
    </row>
    <row r="108" spans="1:5" x14ac:dyDescent="0.25">
      <c r="A108" t="s">
        <v>616</v>
      </c>
      <c r="B108" t="s">
        <v>929</v>
      </c>
      <c r="C108" t="s">
        <v>278</v>
      </c>
      <c r="D108" t="s">
        <v>281</v>
      </c>
      <c r="E108" t="s">
        <v>278</v>
      </c>
    </row>
    <row r="109" spans="1:5" x14ac:dyDescent="0.25">
      <c r="A109" t="s">
        <v>620</v>
      </c>
      <c r="B109" t="s">
        <v>930</v>
      </c>
      <c r="C109" t="s">
        <v>278</v>
      </c>
      <c r="D109" t="s">
        <v>281</v>
      </c>
      <c r="E109" t="s">
        <v>278</v>
      </c>
    </row>
    <row r="110" spans="1:5" x14ac:dyDescent="0.25">
      <c r="A110" t="s">
        <v>623</v>
      </c>
      <c r="B110" t="s">
        <v>931</v>
      </c>
      <c r="C110" t="s">
        <v>278</v>
      </c>
      <c r="D110" t="s">
        <v>281</v>
      </c>
      <c r="E110" t="s">
        <v>278</v>
      </c>
    </row>
    <row r="111" spans="1:5" x14ac:dyDescent="0.25">
      <c r="A111" t="s">
        <v>626</v>
      </c>
      <c r="B111" t="s">
        <v>932</v>
      </c>
      <c r="C111" t="s">
        <v>278</v>
      </c>
      <c r="D111" t="s">
        <v>281</v>
      </c>
      <c r="E111" t="s">
        <v>278</v>
      </c>
    </row>
    <row r="112" spans="1:5" x14ac:dyDescent="0.25">
      <c r="A112" t="s">
        <v>630</v>
      </c>
      <c r="B112" t="s">
        <v>933</v>
      </c>
      <c r="C112" t="s">
        <v>278</v>
      </c>
      <c r="D112" t="s">
        <v>281</v>
      </c>
      <c r="E112" t="s">
        <v>278</v>
      </c>
    </row>
    <row r="113" spans="1:5" x14ac:dyDescent="0.25">
      <c r="A113" t="s">
        <v>128</v>
      </c>
      <c r="B113" t="s">
        <v>934</v>
      </c>
      <c r="C113" t="s">
        <v>278</v>
      </c>
      <c r="D113" t="s">
        <v>281</v>
      </c>
      <c r="E113" t="s">
        <v>278</v>
      </c>
    </row>
    <row r="114" spans="1:5" x14ac:dyDescent="0.25">
      <c r="A114" t="s">
        <v>637</v>
      </c>
      <c r="B114" t="s">
        <v>935</v>
      </c>
      <c r="C114" t="s">
        <v>278</v>
      </c>
      <c r="D114" t="s">
        <v>278</v>
      </c>
      <c r="E114" t="s">
        <v>281</v>
      </c>
    </row>
    <row r="115" spans="1:5" x14ac:dyDescent="0.25">
      <c r="A115" t="s">
        <v>641</v>
      </c>
      <c r="B115" t="s">
        <v>936</v>
      </c>
      <c r="C115" t="s">
        <v>278</v>
      </c>
      <c r="D115" t="s">
        <v>278</v>
      </c>
      <c r="E115" t="s">
        <v>281</v>
      </c>
    </row>
    <row r="116" spans="1:5" x14ac:dyDescent="0.25">
      <c r="A116" t="s">
        <v>645</v>
      </c>
      <c r="B116" t="s">
        <v>937</v>
      </c>
      <c r="C116" t="s">
        <v>278</v>
      </c>
      <c r="D116" t="s">
        <v>278</v>
      </c>
      <c r="E116" t="s">
        <v>281</v>
      </c>
    </row>
    <row r="117" spans="1:5" x14ac:dyDescent="0.25">
      <c r="A117" t="s">
        <v>650</v>
      </c>
      <c r="B117" t="s">
        <v>938</v>
      </c>
      <c r="C117" t="s">
        <v>278</v>
      </c>
      <c r="D117" t="s">
        <v>278</v>
      </c>
      <c r="E117" t="s">
        <v>281</v>
      </c>
    </row>
    <row r="118" spans="1:5" x14ac:dyDescent="0.25">
      <c r="A118" t="s">
        <v>653</v>
      </c>
      <c r="B118" t="s">
        <v>836</v>
      </c>
      <c r="C118" t="s">
        <v>278</v>
      </c>
      <c r="D118" t="s">
        <v>278</v>
      </c>
      <c r="E118" t="s">
        <v>281</v>
      </c>
    </row>
    <row r="119" spans="1:5" x14ac:dyDescent="0.25">
      <c r="A119" t="s">
        <v>657</v>
      </c>
      <c r="B119" t="s">
        <v>939</v>
      </c>
      <c r="C119" t="s">
        <v>278</v>
      </c>
      <c r="D119" t="s">
        <v>278</v>
      </c>
      <c r="E119" t="s">
        <v>281</v>
      </c>
    </row>
    <row r="120" spans="1:5" x14ac:dyDescent="0.25">
      <c r="A120" t="s">
        <v>660</v>
      </c>
      <c r="B120" t="s">
        <v>940</v>
      </c>
      <c r="C120" t="s">
        <v>278</v>
      </c>
      <c r="D120" t="s">
        <v>278</v>
      </c>
      <c r="E120" t="s">
        <v>281</v>
      </c>
    </row>
    <row r="121" spans="1:5" x14ac:dyDescent="0.25">
      <c r="A121" t="s">
        <v>665</v>
      </c>
      <c r="B121" t="s">
        <v>941</v>
      </c>
      <c r="C121" t="s">
        <v>278</v>
      </c>
      <c r="D121" t="s">
        <v>278</v>
      </c>
      <c r="E121" t="s">
        <v>281</v>
      </c>
    </row>
    <row r="122" spans="1:5" x14ac:dyDescent="0.25">
      <c r="A122" t="s">
        <v>667</v>
      </c>
      <c r="B122" t="s">
        <v>942</v>
      </c>
      <c r="C122" t="s">
        <v>278</v>
      </c>
      <c r="D122" t="s">
        <v>278</v>
      </c>
      <c r="E122" t="s">
        <v>281</v>
      </c>
    </row>
    <row r="123" spans="1:5" x14ac:dyDescent="0.25">
      <c r="A123" t="s">
        <v>671</v>
      </c>
      <c r="B123" t="s">
        <v>943</v>
      </c>
      <c r="C123" t="s">
        <v>278</v>
      </c>
      <c r="D123" t="s">
        <v>278</v>
      </c>
      <c r="E123" t="s">
        <v>281</v>
      </c>
    </row>
    <row r="124" spans="1:5" x14ac:dyDescent="0.25">
      <c r="A124" t="s">
        <v>674</v>
      </c>
      <c r="B124" t="s">
        <v>944</v>
      </c>
      <c r="C124" t="s">
        <v>278</v>
      </c>
      <c r="D124" t="s">
        <v>278</v>
      </c>
      <c r="E124" t="s">
        <v>281</v>
      </c>
    </row>
    <row r="125" spans="1:5" x14ac:dyDescent="0.25">
      <c r="A125" t="s">
        <v>678</v>
      </c>
      <c r="B125" t="s">
        <v>837</v>
      </c>
      <c r="C125" t="s">
        <v>278</v>
      </c>
      <c r="D125" t="s">
        <v>278</v>
      </c>
      <c r="E125" t="s">
        <v>281</v>
      </c>
    </row>
    <row r="126" spans="1:5" x14ac:dyDescent="0.25">
      <c r="A126" t="s">
        <v>683</v>
      </c>
      <c r="B126" t="s">
        <v>945</v>
      </c>
      <c r="C126" t="s">
        <v>278</v>
      </c>
      <c r="D126" t="s">
        <v>278</v>
      </c>
      <c r="E126" t="s">
        <v>281</v>
      </c>
    </row>
    <row r="127" spans="1:5" x14ac:dyDescent="0.25">
      <c r="A127" t="s">
        <v>687</v>
      </c>
      <c r="B127" t="s">
        <v>946</v>
      </c>
      <c r="C127" t="s">
        <v>278</v>
      </c>
      <c r="D127" t="s">
        <v>278</v>
      </c>
      <c r="E127" t="s">
        <v>281</v>
      </c>
    </row>
    <row r="128" spans="1:5" x14ac:dyDescent="0.25">
      <c r="A128" t="s">
        <v>690</v>
      </c>
      <c r="B128" t="s">
        <v>947</v>
      </c>
      <c r="C128" t="s">
        <v>278</v>
      </c>
      <c r="D128" t="s">
        <v>278</v>
      </c>
      <c r="E128" t="s">
        <v>281</v>
      </c>
    </row>
    <row r="129" spans="1:5" x14ac:dyDescent="0.25">
      <c r="A129" t="s">
        <v>694</v>
      </c>
      <c r="B129" t="s">
        <v>838</v>
      </c>
      <c r="C129" t="s">
        <v>278</v>
      </c>
      <c r="D129" t="s">
        <v>278</v>
      </c>
      <c r="E129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Fithoriqil Azziz</dc:creator>
  <cp:lastModifiedBy>Fithoriqil Azziz</cp:lastModifiedBy>
  <cp:lastPrinted>2019-02-04T14:06:12Z</cp:lastPrinted>
  <dcterms:created xsi:type="dcterms:W3CDTF">2019-02-04T12:28:08Z</dcterms:created>
  <dcterms:modified xsi:type="dcterms:W3CDTF">2019-02-04T14:07:31Z</dcterms:modified>
</cp:coreProperties>
</file>