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10980"/>
  </bookViews>
  <sheets>
    <sheet name="Origin" sheetId="1" r:id="rId1"/>
    <sheet name="Komb" sheetId="2" r:id="rId2"/>
    <sheet name="SpecK" sheetId="3" r:id="rId3"/>
    <sheet name="Main" sheetId="4" r:id="rId4"/>
    <sheet name="Import" sheetId="5" r:id="rId5"/>
  </sheets>
  <definedNames>
    <definedName name="_xlnm._FilterDatabase" localSheetId="3" hidden="1">Main!$A$1:$J$831</definedName>
    <definedName name="_xlnm._FilterDatabase" localSheetId="0" hidden="1">Origin!$A$1:$G$999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9" i="4" l="1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D708" i="4" s="1"/>
  <c r="J708" i="4" s="1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D676" i="4" s="1"/>
  <c r="J676" i="4" s="1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D612" i="4" s="1"/>
  <c r="J612" i="4" s="1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D581" i="4" s="1"/>
  <c r="J581" i="4" s="1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D557" i="4" s="1"/>
  <c r="J557" i="4" s="1"/>
  <c r="A556" i="4"/>
  <c r="A555" i="4"/>
  <c r="A554" i="4"/>
  <c r="A553" i="4"/>
  <c r="A552" i="4"/>
  <c r="A551" i="4"/>
  <c r="A550" i="4"/>
  <c r="A549" i="4"/>
  <c r="D549" i="4" s="1"/>
  <c r="J549" i="4" s="1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D525" i="4" s="1"/>
  <c r="J525" i="4" s="1"/>
  <c r="A524" i="4"/>
  <c r="A523" i="4"/>
  <c r="A522" i="4"/>
  <c r="A521" i="4"/>
  <c r="A520" i="4"/>
  <c r="A519" i="4"/>
  <c r="A518" i="4"/>
  <c r="A517" i="4"/>
  <c r="D517" i="4" s="1"/>
  <c r="J517" i="4" s="1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D493" i="4" s="1"/>
  <c r="J493" i="4" s="1"/>
  <c r="A492" i="4"/>
  <c r="A491" i="4"/>
  <c r="A490" i="4"/>
  <c r="A489" i="4"/>
  <c r="A488" i="4"/>
  <c r="A487" i="4"/>
  <c r="A486" i="4"/>
  <c r="A485" i="4"/>
  <c r="D485" i="4" s="1"/>
  <c r="J485" i="4" s="1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D461" i="4" s="1"/>
  <c r="J461" i="4" s="1"/>
  <c r="A460" i="4"/>
  <c r="A459" i="4"/>
  <c r="A458" i="4"/>
  <c r="A457" i="4"/>
  <c r="A456" i="4"/>
  <c r="A455" i="4"/>
  <c r="A454" i="4"/>
  <c r="A453" i="4"/>
  <c r="D453" i="4" s="1"/>
  <c r="J453" i="4" s="1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D429" i="4" s="1"/>
  <c r="J429" i="4" s="1"/>
  <c r="A428" i="4"/>
  <c r="A427" i="4"/>
  <c r="A426" i="4"/>
  <c r="A425" i="4"/>
  <c r="A424" i="4"/>
  <c r="A423" i="4"/>
  <c r="A422" i="4"/>
  <c r="A421" i="4"/>
  <c r="D421" i="4" s="1"/>
  <c r="J421" i="4" s="1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D397" i="4" s="1"/>
  <c r="J397" i="4" s="1"/>
  <c r="A396" i="4"/>
  <c r="A395" i="4"/>
  <c r="A394" i="4"/>
  <c r="A393" i="4"/>
  <c r="A392" i="4"/>
  <c r="A391" i="4"/>
  <c r="A390" i="4"/>
  <c r="A389" i="4"/>
  <c r="D389" i="4" s="1"/>
  <c r="J389" i="4" s="1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D365" i="4" s="1"/>
  <c r="J365" i="4" s="1"/>
  <c r="A364" i="4"/>
  <c r="A363" i="4"/>
  <c r="A362" i="4"/>
  <c r="A361" i="4"/>
  <c r="A360" i="4"/>
  <c r="A359" i="4"/>
  <c r="A358" i="4"/>
  <c r="A357" i="4"/>
  <c r="D357" i="4" s="1"/>
  <c r="J357" i="4" s="1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D333" i="4" s="1"/>
  <c r="J333" i="4" s="1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D285" i="4" s="1"/>
  <c r="J285" i="4" s="1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D269" i="4" s="1"/>
  <c r="J269" i="4" s="1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D221" i="4" s="1"/>
  <c r="J221" i="4" s="1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D205" i="4" s="1"/>
  <c r="J205" i="4" s="1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D157" i="4" s="1"/>
  <c r="J157" i="4" s="1"/>
  <c r="A156" i="4"/>
  <c r="A155" i="4"/>
  <c r="A154" i="4"/>
  <c r="A153" i="4"/>
  <c r="A152" i="4"/>
  <c r="A151" i="4"/>
  <c r="D151" i="4" s="1"/>
  <c r="J151" i="4" s="1"/>
  <c r="A150" i="4"/>
  <c r="A149" i="4"/>
  <c r="A148" i="4"/>
  <c r="A147" i="4"/>
  <c r="A146" i="4"/>
  <c r="A145" i="4"/>
  <c r="A144" i="4"/>
  <c r="A143" i="4"/>
  <c r="A142" i="4"/>
  <c r="A141" i="4"/>
  <c r="D141" i="4" s="1"/>
  <c r="J141" i="4" s="1"/>
  <c r="A140" i="4"/>
  <c r="A139" i="4"/>
  <c r="A138" i="4"/>
  <c r="A137" i="4"/>
  <c r="A136" i="4"/>
  <c r="A135" i="4"/>
  <c r="D135" i="4" s="1"/>
  <c r="J135" i="4" s="1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D119" i="4" s="1"/>
  <c r="J119" i="4" s="1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D103" i="4" s="1"/>
  <c r="J103" i="4" s="1"/>
  <c r="A102" i="4"/>
  <c r="A101" i="4"/>
  <c r="A100" i="4"/>
  <c r="A99" i="4"/>
  <c r="A98" i="4"/>
  <c r="A97" i="4"/>
  <c r="A96" i="4"/>
  <c r="A95" i="4"/>
  <c r="A94" i="4"/>
  <c r="A93" i="4"/>
  <c r="D93" i="4" s="1"/>
  <c r="J93" i="4" s="1"/>
  <c r="A92" i="4"/>
  <c r="A91" i="4"/>
  <c r="A90" i="4"/>
  <c r="A89" i="4"/>
  <c r="A88" i="4"/>
  <c r="A87" i="4"/>
  <c r="D87" i="4" s="1"/>
  <c r="J87" i="4" s="1"/>
  <c r="A86" i="4"/>
  <c r="A85" i="4"/>
  <c r="A84" i="4"/>
  <c r="A83" i="4"/>
  <c r="A82" i="4"/>
  <c r="A81" i="4"/>
  <c r="A80" i="4"/>
  <c r="A79" i="4"/>
  <c r="A78" i="4"/>
  <c r="A77" i="4"/>
  <c r="D77" i="4" s="1"/>
  <c r="J77" i="4" s="1"/>
  <c r="A76" i="4"/>
  <c r="A75" i="4"/>
  <c r="A74" i="4"/>
  <c r="A73" i="4"/>
  <c r="A72" i="4"/>
  <c r="A71" i="4"/>
  <c r="D71" i="4" s="1"/>
  <c r="J71" i="4" s="1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D55" i="4" s="1"/>
  <c r="J55" i="4" s="1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D39" i="4" s="1"/>
  <c r="J39" i="4" s="1"/>
  <c r="A38" i="4"/>
  <c r="A37" i="4"/>
  <c r="A36" i="4"/>
  <c r="A35" i="4"/>
  <c r="A34" i="4"/>
  <c r="A33" i="4"/>
  <c r="A32" i="4"/>
  <c r="A31" i="4"/>
  <c r="A30" i="4"/>
  <c r="A29" i="4"/>
  <c r="D29" i="4" s="1"/>
  <c r="J29" i="4" s="1"/>
  <c r="A28" i="4"/>
  <c r="A27" i="4"/>
  <c r="A26" i="4"/>
  <c r="A25" i="4"/>
  <c r="A24" i="4"/>
  <c r="A23" i="4"/>
  <c r="D23" i="4" s="1"/>
  <c r="J23" i="4" s="1"/>
  <c r="A22" i="4"/>
  <c r="A21" i="4"/>
  <c r="A20" i="4"/>
  <c r="A19" i="4"/>
  <c r="A18" i="4"/>
  <c r="A17" i="4"/>
  <c r="A16" i="4"/>
  <c r="A15" i="4"/>
  <c r="A14" i="4"/>
  <c r="A13" i="4"/>
  <c r="D13" i="4" s="1"/>
  <c r="J13" i="4" s="1"/>
  <c r="A12" i="4"/>
  <c r="A11" i="4"/>
  <c r="A10" i="4"/>
  <c r="A9" i="4"/>
  <c r="A8" i="4"/>
  <c r="A7" i="4"/>
  <c r="D7" i="4" s="1"/>
  <c r="J7" i="4" s="1"/>
  <c r="A6" i="4"/>
  <c r="A5" i="4"/>
  <c r="A4" i="4"/>
  <c r="A3" i="4"/>
  <c r="A2" i="4"/>
  <c r="A830" i="4"/>
  <c r="A829" i="4"/>
  <c r="A828" i="4"/>
  <c r="A827" i="4"/>
  <c r="A826" i="4"/>
  <c r="A825" i="4"/>
  <c r="A824" i="4"/>
  <c r="D824" i="4" s="1"/>
  <c r="J824" i="4" s="1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D804" i="4" s="1"/>
  <c r="J804" i="4" s="1"/>
  <c r="A803" i="4"/>
  <c r="A802" i="4"/>
  <c r="A801" i="4"/>
  <c r="A800" i="4"/>
  <c r="A799" i="4"/>
  <c r="A798" i="4"/>
  <c r="A797" i="4"/>
  <c r="A796" i="4"/>
  <c r="A795" i="4"/>
  <c r="A794" i="4"/>
  <c r="D794" i="4" s="1"/>
  <c r="J794" i="4" s="1"/>
  <c r="A793" i="4"/>
  <c r="A792" i="4"/>
  <c r="A791" i="4"/>
  <c r="A790" i="4"/>
  <c r="A789" i="4"/>
  <c r="A788" i="4"/>
  <c r="D788" i="4" s="1"/>
  <c r="J788" i="4" s="1"/>
  <c r="A787" i="4"/>
  <c r="A786" i="4"/>
  <c r="A785" i="4"/>
  <c r="A784" i="4"/>
  <c r="D784" i="4" s="1"/>
  <c r="J784" i="4" s="1"/>
  <c r="A783" i="4"/>
  <c r="A782" i="4"/>
  <c r="A781" i="4"/>
  <c r="A780" i="4"/>
  <c r="A779" i="4"/>
  <c r="A778" i="4"/>
  <c r="A777" i="4"/>
  <c r="A776" i="4"/>
  <c r="D776" i="4" s="1"/>
  <c r="J776" i="4" s="1"/>
  <c r="A775" i="4"/>
  <c r="A774" i="4"/>
  <c r="A773" i="4"/>
  <c r="A772" i="4"/>
  <c r="D772" i="4" s="1"/>
  <c r="J772" i="4" s="1"/>
  <c r="A771" i="4"/>
  <c r="A770" i="4"/>
  <c r="A769" i="4"/>
  <c r="A768" i="4"/>
  <c r="A767" i="4"/>
  <c r="A766" i="4"/>
  <c r="A765" i="4"/>
  <c r="A764" i="4"/>
  <c r="A763" i="4"/>
  <c r="A762" i="4"/>
  <c r="D762" i="4" s="1"/>
  <c r="J762" i="4" s="1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D744" i="4" s="1"/>
  <c r="J744" i="4" s="1"/>
  <c r="A743" i="4"/>
  <c r="A742" i="4"/>
  <c r="A741" i="4"/>
  <c r="A740" i="4"/>
  <c r="D740" i="4" s="1"/>
  <c r="J740" i="4" s="1"/>
  <c r="A831" i="4"/>
  <c r="I833" i="4"/>
  <c r="G15" i="3"/>
  <c r="G158" i="2"/>
  <c r="D748" i="4" l="1"/>
  <c r="J748" i="4" s="1"/>
  <c r="D756" i="4"/>
  <c r="J756" i="4" s="1"/>
  <c r="D764" i="4"/>
  <c r="J764" i="4" s="1"/>
  <c r="D780" i="4"/>
  <c r="J780" i="4" s="1"/>
  <c r="D792" i="4"/>
  <c r="J792" i="4" s="1"/>
  <c r="D800" i="4"/>
  <c r="J800" i="4" s="1"/>
  <c r="D812" i="4"/>
  <c r="J812" i="4" s="1"/>
  <c r="D820" i="4"/>
  <c r="J820" i="4" s="1"/>
  <c r="D811" i="4"/>
  <c r="J811" i="4" s="1"/>
  <c r="D726" i="4"/>
  <c r="J726" i="4" s="1"/>
  <c r="D694" i="4"/>
  <c r="J694" i="4" s="1"/>
  <c r="D662" i="4"/>
  <c r="J662" i="4" s="1"/>
  <c r="D630" i="4"/>
  <c r="J630" i="4" s="1"/>
  <c r="D598" i="4"/>
  <c r="J598" i="4" s="1"/>
  <c r="D578" i="4"/>
  <c r="J578" i="4" s="1"/>
  <c r="D570" i="4"/>
  <c r="J570" i="4" s="1"/>
  <c r="D562" i="4"/>
  <c r="J562" i="4" s="1"/>
  <c r="D554" i="4"/>
  <c r="J554" i="4" s="1"/>
  <c r="D546" i="4"/>
  <c r="J546" i="4" s="1"/>
  <c r="D538" i="4"/>
  <c r="J538" i="4" s="1"/>
  <c r="D530" i="4"/>
  <c r="J530" i="4" s="1"/>
  <c r="D522" i="4"/>
  <c r="J522" i="4" s="1"/>
  <c r="D514" i="4"/>
  <c r="J514" i="4" s="1"/>
  <c r="D506" i="4"/>
  <c r="J506" i="4" s="1"/>
  <c r="D498" i="4"/>
  <c r="J498" i="4" s="1"/>
  <c r="D490" i="4"/>
  <c r="J490" i="4" s="1"/>
  <c r="D482" i="4"/>
  <c r="J482" i="4" s="1"/>
  <c r="D474" i="4"/>
  <c r="J474" i="4" s="1"/>
  <c r="D466" i="4"/>
  <c r="J466" i="4" s="1"/>
  <c r="D458" i="4"/>
  <c r="J458" i="4" s="1"/>
  <c r="D450" i="4"/>
  <c r="J450" i="4" s="1"/>
  <c r="D442" i="4"/>
  <c r="J442" i="4" s="1"/>
  <c r="D434" i="4"/>
  <c r="J434" i="4" s="1"/>
  <c r="D426" i="4"/>
  <c r="J426" i="4" s="1"/>
  <c r="D418" i="4"/>
  <c r="J418" i="4" s="1"/>
  <c r="D410" i="4"/>
  <c r="J410" i="4" s="1"/>
  <c r="D402" i="4"/>
  <c r="J402" i="4" s="1"/>
  <c r="D394" i="4"/>
  <c r="J394" i="4" s="1"/>
  <c r="D386" i="4"/>
  <c r="J386" i="4" s="1"/>
  <c r="D378" i="4"/>
  <c r="J378" i="4" s="1"/>
  <c r="D370" i="4"/>
  <c r="J370" i="4" s="1"/>
  <c r="D362" i="4"/>
  <c r="J362" i="4" s="1"/>
  <c r="D354" i="4"/>
  <c r="J354" i="4" s="1"/>
  <c r="D346" i="4"/>
  <c r="J346" i="4" s="1"/>
  <c r="D338" i="4"/>
  <c r="J338" i="4" s="1"/>
  <c r="D326" i="4"/>
  <c r="J326" i="4" s="1"/>
  <c r="D310" i="4"/>
  <c r="J310" i="4" s="1"/>
  <c r="D294" i="4"/>
  <c r="J294" i="4" s="1"/>
  <c r="D278" i="4"/>
  <c r="J278" i="4" s="1"/>
  <c r="D262" i="4"/>
  <c r="J262" i="4" s="1"/>
  <c r="D246" i="4"/>
  <c r="J246" i="4" s="1"/>
  <c r="D230" i="4"/>
  <c r="J230" i="4" s="1"/>
  <c r="D214" i="4"/>
  <c r="J214" i="4" s="1"/>
  <c r="D198" i="4"/>
  <c r="J198" i="4" s="1"/>
  <c r="D182" i="4"/>
  <c r="J182" i="4" s="1"/>
  <c r="D166" i="4"/>
  <c r="J166" i="4" s="1"/>
  <c r="D150" i="4"/>
  <c r="J150" i="4" s="1"/>
  <c r="D134" i="4"/>
  <c r="J134" i="4" s="1"/>
  <c r="D118" i="4"/>
  <c r="J118" i="4" s="1"/>
  <c r="D102" i="4"/>
  <c r="J102" i="4" s="1"/>
  <c r="D86" i="4"/>
  <c r="J86" i="4" s="1"/>
  <c r="D70" i="4"/>
  <c r="J70" i="4" s="1"/>
  <c r="D54" i="4"/>
  <c r="J54" i="4" s="1"/>
  <c r="D38" i="4"/>
  <c r="J38" i="4" s="1"/>
  <c r="D22" i="4"/>
  <c r="J22" i="4" s="1"/>
  <c r="D6" i="4"/>
  <c r="J6" i="4" s="1"/>
  <c r="D714" i="4"/>
  <c r="J714" i="4" s="1"/>
  <c r="D682" i="4"/>
  <c r="J682" i="4" s="1"/>
  <c r="D650" i="4"/>
  <c r="J650" i="4" s="1"/>
  <c r="D618" i="4"/>
  <c r="J618" i="4" s="1"/>
  <c r="D586" i="4"/>
  <c r="J586" i="4" s="1"/>
  <c r="D330" i="4"/>
  <c r="J330" i="4" s="1"/>
  <c r="D314" i="4"/>
  <c r="J314" i="4" s="1"/>
  <c r="D298" i="4"/>
  <c r="J298" i="4" s="1"/>
  <c r="D282" i="4"/>
  <c r="J282" i="4" s="1"/>
  <c r="D266" i="4"/>
  <c r="J266" i="4" s="1"/>
  <c r="D250" i="4"/>
  <c r="J250" i="4" s="1"/>
  <c r="D234" i="4"/>
  <c r="J234" i="4" s="1"/>
  <c r="D218" i="4"/>
  <c r="J218" i="4" s="1"/>
  <c r="D202" i="4"/>
  <c r="J202" i="4" s="1"/>
  <c r="D186" i="4"/>
  <c r="J186" i="4" s="1"/>
  <c r="D170" i="4"/>
  <c r="J170" i="4" s="1"/>
  <c r="D154" i="4"/>
  <c r="J154" i="4" s="1"/>
  <c r="D138" i="4"/>
  <c r="J138" i="4" s="1"/>
  <c r="D122" i="4"/>
  <c r="J122" i="4" s="1"/>
  <c r="D106" i="4"/>
  <c r="J106" i="4" s="1"/>
  <c r="D90" i="4"/>
  <c r="J90" i="4" s="1"/>
  <c r="D74" i="4"/>
  <c r="J74" i="4" s="1"/>
  <c r="D58" i="4"/>
  <c r="J58" i="4" s="1"/>
  <c r="D42" i="4"/>
  <c r="J42" i="4" s="1"/>
  <c r="D26" i="4"/>
  <c r="J26" i="4" s="1"/>
  <c r="D10" i="4"/>
  <c r="J10" i="4" s="1"/>
  <c r="D827" i="4"/>
  <c r="J827" i="4" s="1"/>
  <c r="D795" i="4"/>
  <c r="J795" i="4" s="1"/>
  <c r="D763" i="4"/>
  <c r="J763" i="4" s="1"/>
  <c r="D731" i="4"/>
  <c r="J731" i="4" s="1"/>
  <c r="D710" i="4"/>
  <c r="J710" i="4" s="1"/>
  <c r="D699" i="4"/>
  <c r="J699" i="4" s="1"/>
  <c r="D678" i="4"/>
  <c r="J678" i="4" s="1"/>
  <c r="D667" i="4"/>
  <c r="J667" i="4" s="1"/>
  <c r="D646" i="4"/>
  <c r="J646" i="4" s="1"/>
  <c r="D635" i="4"/>
  <c r="J635" i="4" s="1"/>
  <c r="D614" i="4"/>
  <c r="J614" i="4" s="1"/>
  <c r="D603" i="4"/>
  <c r="J603" i="4" s="1"/>
  <c r="D582" i="4"/>
  <c r="J582" i="4" s="1"/>
  <c r="D574" i="4"/>
  <c r="J574" i="4" s="1"/>
  <c r="D566" i="4"/>
  <c r="J566" i="4" s="1"/>
  <c r="D558" i="4"/>
  <c r="J558" i="4" s="1"/>
  <c r="D550" i="4"/>
  <c r="J550" i="4" s="1"/>
  <c r="D542" i="4"/>
  <c r="J542" i="4" s="1"/>
  <c r="D534" i="4"/>
  <c r="J534" i="4" s="1"/>
  <c r="D526" i="4"/>
  <c r="J526" i="4" s="1"/>
  <c r="D518" i="4"/>
  <c r="J518" i="4" s="1"/>
  <c r="D510" i="4"/>
  <c r="J510" i="4" s="1"/>
  <c r="D502" i="4"/>
  <c r="J502" i="4" s="1"/>
  <c r="D494" i="4"/>
  <c r="J494" i="4" s="1"/>
  <c r="D486" i="4"/>
  <c r="J486" i="4" s="1"/>
  <c r="D478" i="4"/>
  <c r="J478" i="4" s="1"/>
  <c r="D470" i="4"/>
  <c r="J470" i="4" s="1"/>
  <c r="D462" i="4"/>
  <c r="J462" i="4" s="1"/>
  <c r="D454" i="4"/>
  <c r="J454" i="4" s="1"/>
  <c r="D446" i="4"/>
  <c r="J446" i="4" s="1"/>
  <c r="D438" i="4"/>
  <c r="J438" i="4" s="1"/>
  <c r="D430" i="4"/>
  <c r="J430" i="4" s="1"/>
  <c r="D422" i="4"/>
  <c r="J422" i="4" s="1"/>
  <c r="D414" i="4"/>
  <c r="J414" i="4" s="1"/>
  <c r="D406" i="4"/>
  <c r="J406" i="4" s="1"/>
  <c r="D398" i="4"/>
  <c r="J398" i="4" s="1"/>
  <c r="D390" i="4"/>
  <c r="J390" i="4" s="1"/>
  <c r="D382" i="4"/>
  <c r="J382" i="4" s="1"/>
  <c r="D374" i="4"/>
  <c r="J374" i="4" s="1"/>
  <c r="D366" i="4"/>
  <c r="J366" i="4" s="1"/>
  <c r="D358" i="4"/>
  <c r="J358" i="4" s="1"/>
  <c r="D350" i="4"/>
  <c r="J350" i="4" s="1"/>
  <c r="D342" i="4"/>
  <c r="J342" i="4" s="1"/>
  <c r="D334" i="4"/>
  <c r="J334" i="4" s="1"/>
  <c r="D318" i="4"/>
  <c r="J318" i="4" s="1"/>
  <c r="D302" i="4"/>
  <c r="J302" i="4" s="1"/>
  <c r="D286" i="4"/>
  <c r="J286" i="4" s="1"/>
  <c r="D270" i="4"/>
  <c r="J270" i="4" s="1"/>
  <c r="D254" i="4"/>
  <c r="J254" i="4" s="1"/>
  <c r="D238" i="4"/>
  <c r="J238" i="4" s="1"/>
  <c r="D222" i="4"/>
  <c r="J222" i="4" s="1"/>
  <c r="D206" i="4"/>
  <c r="J206" i="4" s="1"/>
  <c r="D190" i="4"/>
  <c r="J190" i="4" s="1"/>
  <c r="D174" i="4"/>
  <c r="J174" i="4" s="1"/>
  <c r="D158" i="4"/>
  <c r="J158" i="4" s="1"/>
  <c r="D142" i="4"/>
  <c r="J142" i="4" s="1"/>
  <c r="D126" i="4"/>
  <c r="J126" i="4" s="1"/>
  <c r="D110" i="4"/>
  <c r="J110" i="4" s="1"/>
  <c r="D94" i="4"/>
  <c r="J94" i="4" s="1"/>
  <c r="D78" i="4"/>
  <c r="J78" i="4" s="1"/>
  <c r="D62" i="4"/>
  <c r="J62" i="4" s="1"/>
  <c r="D46" i="4"/>
  <c r="J46" i="4" s="1"/>
  <c r="D30" i="4"/>
  <c r="J30" i="4" s="1"/>
  <c r="D14" i="4"/>
  <c r="J14" i="4" s="1"/>
  <c r="D3" i="4"/>
  <c r="J3" i="4" s="1"/>
  <c r="D11" i="4"/>
  <c r="J11" i="4" s="1"/>
  <c r="D19" i="4"/>
  <c r="J19" i="4" s="1"/>
  <c r="D27" i="4"/>
  <c r="J27" i="4" s="1"/>
  <c r="D35" i="4"/>
  <c r="J35" i="4" s="1"/>
  <c r="D47" i="4"/>
  <c r="J47" i="4" s="1"/>
  <c r="D59" i="4"/>
  <c r="J59" i="4" s="1"/>
  <c r="D67" i="4"/>
  <c r="J67" i="4" s="1"/>
  <c r="D79" i="4"/>
  <c r="J79" i="4" s="1"/>
  <c r="D91" i="4"/>
  <c r="J91" i="4" s="1"/>
  <c r="D99" i="4"/>
  <c r="J99" i="4" s="1"/>
  <c r="D111" i="4"/>
  <c r="J111" i="4" s="1"/>
  <c r="D123" i="4"/>
  <c r="J123" i="4" s="1"/>
  <c r="D131" i="4"/>
  <c r="J131" i="4" s="1"/>
  <c r="D143" i="4"/>
  <c r="J143" i="4" s="1"/>
  <c r="D155" i="4"/>
  <c r="J155" i="4" s="1"/>
  <c r="D163" i="4"/>
  <c r="J163" i="4" s="1"/>
  <c r="D175" i="4"/>
  <c r="J175" i="4" s="1"/>
  <c r="D187" i="4"/>
  <c r="J187" i="4" s="1"/>
  <c r="D195" i="4"/>
  <c r="J195" i="4" s="1"/>
  <c r="D207" i="4"/>
  <c r="J207" i="4" s="1"/>
  <c r="D219" i="4"/>
  <c r="J219" i="4" s="1"/>
  <c r="D227" i="4"/>
  <c r="J227" i="4" s="1"/>
  <c r="D239" i="4"/>
  <c r="J239" i="4" s="1"/>
  <c r="D251" i="4"/>
  <c r="J251" i="4" s="1"/>
  <c r="D259" i="4"/>
  <c r="J259" i="4" s="1"/>
  <c r="D271" i="4"/>
  <c r="J271" i="4" s="1"/>
  <c r="D287" i="4"/>
  <c r="J287" i="4" s="1"/>
  <c r="D299" i="4"/>
  <c r="J299" i="4" s="1"/>
  <c r="D303" i="4"/>
  <c r="J303" i="4" s="1"/>
  <c r="D319" i="4"/>
  <c r="J319" i="4" s="1"/>
  <c r="D331" i="4"/>
  <c r="J331" i="4" s="1"/>
  <c r="D607" i="4"/>
  <c r="J607" i="4" s="1"/>
  <c r="D639" i="4"/>
  <c r="J639" i="4" s="1"/>
  <c r="D671" i="4"/>
  <c r="J671" i="4" s="1"/>
  <c r="D703" i="4"/>
  <c r="J703" i="4" s="1"/>
  <c r="D167" i="4"/>
  <c r="J167" i="4" s="1"/>
  <c r="D745" i="4"/>
  <c r="J745" i="4" s="1"/>
  <c r="D753" i="4"/>
  <c r="J753" i="4" s="1"/>
  <c r="D761" i="4"/>
  <c r="J761" i="4" s="1"/>
  <c r="D769" i="4"/>
  <c r="J769" i="4" s="1"/>
  <c r="D777" i="4"/>
  <c r="J777" i="4" s="1"/>
  <c r="D785" i="4"/>
  <c r="J785" i="4" s="1"/>
  <c r="D793" i="4"/>
  <c r="J793" i="4" s="1"/>
  <c r="D801" i="4"/>
  <c r="J801" i="4" s="1"/>
  <c r="D813" i="4"/>
  <c r="J813" i="4" s="1"/>
  <c r="D821" i="4"/>
  <c r="J821" i="4" s="1"/>
  <c r="D829" i="4"/>
  <c r="J829" i="4" s="1"/>
  <c r="D8" i="4"/>
  <c r="J8" i="4" s="1"/>
  <c r="D16" i="4"/>
  <c r="J16" i="4" s="1"/>
  <c r="D24" i="4"/>
  <c r="J24" i="4" s="1"/>
  <c r="D32" i="4"/>
  <c r="J32" i="4" s="1"/>
  <c r="D40" i="4"/>
  <c r="J40" i="4" s="1"/>
  <c r="D48" i="4"/>
  <c r="J48" i="4" s="1"/>
  <c r="D60" i="4"/>
  <c r="J60" i="4" s="1"/>
  <c r="D68" i="4"/>
  <c r="J68" i="4" s="1"/>
  <c r="D72" i="4"/>
  <c r="J72" i="4" s="1"/>
  <c r="D80" i="4"/>
  <c r="J80" i="4" s="1"/>
  <c r="D88" i="4"/>
  <c r="J88" i="4" s="1"/>
  <c r="D96" i="4"/>
  <c r="J96" i="4" s="1"/>
  <c r="D104" i="4"/>
  <c r="J104" i="4" s="1"/>
  <c r="D112" i="4"/>
  <c r="J112" i="4" s="1"/>
  <c r="D124" i="4"/>
  <c r="J124" i="4" s="1"/>
  <c r="D132" i="4"/>
  <c r="J132" i="4" s="1"/>
  <c r="D140" i="4"/>
  <c r="J140" i="4" s="1"/>
  <c r="D148" i="4"/>
  <c r="J148" i="4" s="1"/>
  <c r="D152" i="4"/>
  <c r="J152" i="4" s="1"/>
  <c r="D160" i="4"/>
  <c r="J160" i="4" s="1"/>
  <c r="D172" i="4"/>
  <c r="J172" i="4" s="1"/>
  <c r="D180" i="4"/>
  <c r="J180" i="4" s="1"/>
  <c r="D188" i="4"/>
  <c r="J188" i="4" s="1"/>
  <c r="D196" i="4"/>
  <c r="J196" i="4" s="1"/>
  <c r="D204" i="4"/>
  <c r="J204" i="4" s="1"/>
  <c r="D212" i="4"/>
  <c r="J212" i="4" s="1"/>
  <c r="D220" i="4"/>
  <c r="J220" i="4" s="1"/>
  <c r="D228" i="4"/>
  <c r="J228" i="4" s="1"/>
  <c r="D236" i="4"/>
  <c r="J236" i="4" s="1"/>
  <c r="D244" i="4"/>
  <c r="J244" i="4" s="1"/>
  <c r="D252" i="4"/>
  <c r="J252" i="4" s="1"/>
  <c r="D260" i="4"/>
  <c r="J260" i="4" s="1"/>
  <c r="D272" i="4"/>
  <c r="J272" i="4" s="1"/>
  <c r="D280" i="4"/>
  <c r="J280" i="4" s="1"/>
  <c r="D288" i="4"/>
  <c r="J288" i="4" s="1"/>
  <c r="D296" i="4"/>
  <c r="J296" i="4" s="1"/>
  <c r="D308" i="4"/>
  <c r="J308" i="4" s="1"/>
  <c r="D316" i="4"/>
  <c r="J316" i="4" s="1"/>
  <c r="D324" i="4"/>
  <c r="J324" i="4" s="1"/>
  <c r="D332" i="4"/>
  <c r="J332" i="4" s="1"/>
  <c r="D340" i="4"/>
  <c r="J340" i="4" s="1"/>
  <c r="D348" i="4"/>
  <c r="J348" i="4" s="1"/>
  <c r="D352" i="4"/>
  <c r="J352" i="4" s="1"/>
  <c r="D360" i="4"/>
  <c r="J360" i="4" s="1"/>
  <c r="D368" i="4"/>
  <c r="J368" i="4" s="1"/>
  <c r="D376" i="4"/>
  <c r="J376" i="4" s="1"/>
  <c r="D384" i="4"/>
  <c r="J384" i="4" s="1"/>
  <c r="D396" i="4"/>
  <c r="J396" i="4" s="1"/>
  <c r="D404" i="4"/>
  <c r="J404" i="4" s="1"/>
  <c r="D412" i="4"/>
  <c r="J412" i="4" s="1"/>
  <c r="D420" i="4"/>
  <c r="J420" i="4" s="1"/>
  <c r="D428" i="4"/>
  <c r="J428" i="4" s="1"/>
  <c r="D432" i="4"/>
  <c r="J432" i="4" s="1"/>
  <c r="D440" i="4"/>
  <c r="J440" i="4" s="1"/>
  <c r="D448" i="4"/>
  <c r="J448" i="4" s="1"/>
  <c r="D456" i="4"/>
  <c r="J456" i="4" s="1"/>
  <c r="D464" i="4"/>
  <c r="J464" i="4" s="1"/>
  <c r="D472" i="4"/>
  <c r="J472" i="4" s="1"/>
  <c r="D480" i="4"/>
  <c r="J480" i="4" s="1"/>
  <c r="D488" i="4"/>
  <c r="J488" i="4" s="1"/>
  <c r="D496" i="4"/>
  <c r="J496" i="4" s="1"/>
  <c r="D508" i="4"/>
  <c r="J508" i="4" s="1"/>
  <c r="D516" i="4"/>
  <c r="J516" i="4" s="1"/>
  <c r="D548" i="4"/>
  <c r="J548" i="4" s="1"/>
  <c r="D556" i="4"/>
  <c r="J556" i="4" s="1"/>
  <c r="D564" i="4"/>
  <c r="J564" i="4" s="1"/>
  <c r="D576" i="4"/>
  <c r="J576" i="4" s="1"/>
  <c r="D584" i="4"/>
  <c r="J584" i="4" s="1"/>
  <c r="D592" i="4"/>
  <c r="J592" i="4" s="1"/>
  <c r="D596" i="4"/>
  <c r="J596" i="4" s="1"/>
  <c r="D604" i="4"/>
  <c r="J604" i="4" s="1"/>
  <c r="D620" i="4"/>
  <c r="J620" i="4" s="1"/>
  <c r="D628" i="4"/>
  <c r="J628" i="4" s="1"/>
  <c r="D636" i="4"/>
  <c r="J636" i="4" s="1"/>
  <c r="D648" i="4"/>
  <c r="J648" i="4" s="1"/>
  <c r="D656" i="4"/>
  <c r="J656" i="4" s="1"/>
  <c r="D664" i="4"/>
  <c r="J664" i="4" s="1"/>
  <c r="D680" i="4"/>
  <c r="J680" i="4" s="1"/>
  <c r="D2" i="4"/>
  <c r="J2" i="4" s="1"/>
  <c r="D45" i="4"/>
  <c r="J45" i="4" s="1"/>
  <c r="D130" i="4"/>
  <c r="J130" i="4" s="1"/>
  <c r="D173" i="4"/>
  <c r="J173" i="4" s="1"/>
  <c r="D215" i="4"/>
  <c r="J215" i="4" s="1"/>
  <c r="D258" i="4"/>
  <c r="J258" i="4" s="1"/>
  <c r="D301" i="4"/>
  <c r="J301" i="4" s="1"/>
  <c r="D349" i="4"/>
  <c r="J349" i="4" s="1"/>
  <c r="D413" i="4"/>
  <c r="J413" i="4" s="1"/>
  <c r="D477" i="4"/>
  <c r="J477" i="4" s="1"/>
  <c r="D541" i="4"/>
  <c r="J541" i="4" s="1"/>
  <c r="D698" i="4"/>
  <c r="J698" i="4" s="1"/>
  <c r="D783" i="4"/>
  <c r="J783" i="4" s="1"/>
  <c r="D742" i="4"/>
  <c r="J742" i="4" s="1"/>
  <c r="D750" i="4"/>
  <c r="J750" i="4" s="1"/>
  <c r="D758" i="4"/>
  <c r="J758" i="4" s="1"/>
  <c r="D766" i="4"/>
  <c r="J766" i="4" s="1"/>
  <c r="D774" i="4"/>
  <c r="J774" i="4" s="1"/>
  <c r="D782" i="4"/>
  <c r="J782" i="4" s="1"/>
  <c r="D790" i="4"/>
  <c r="J790" i="4" s="1"/>
  <c r="D798" i="4"/>
  <c r="J798" i="4" s="1"/>
  <c r="D806" i="4"/>
  <c r="J806" i="4" s="1"/>
  <c r="D814" i="4"/>
  <c r="J814" i="4" s="1"/>
  <c r="D822" i="4"/>
  <c r="J822" i="4" s="1"/>
  <c r="D830" i="4"/>
  <c r="J830" i="4" s="1"/>
  <c r="D9" i="4"/>
  <c r="J9" i="4" s="1"/>
  <c r="D21" i="4"/>
  <c r="J21" i="4" s="1"/>
  <c r="D33" i="4"/>
  <c r="J33" i="4" s="1"/>
  <c r="D41" i="4"/>
  <c r="J41" i="4" s="1"/>
  <c r="D53" i="4"/>
  <c r="J53" i="4" s="1"/>
  <c r="D65" i="4"/>
  <c r="J65" i="4" s="1"/>
  <c r="D73" i="4"/>
  <c r="J73" i="4" s="1"/>
  <c r="D85" i="4"/>
  <c r="J85" i="4" s="1"/>
  <c r="D97" i="4"/>
  <c r="J97" i="4" s="1"/>
  <c r="D105" i="4"/>
  <c r="J105" i="4" s="1"/>
  <c r="D113" i="4"/>
  <c r="J113" i="4" s="1"/>
  <c r="D121" i="4"/>
  <c r="J121" i="4" s="1"/>
  <c r="D133" i="4"/>
  <c r="J133" i="4" s="1"/>
  <c r="D149" i="4"/>
  <c r="J149" i="4" s="1"/>
  <c r="D161" i="4"/>
  <c r="J161" i="4" s="1"/>
  <c r="D169" i="4"/>
  <c r="J169" i="4" s="1"/>
  <c r="D181" i="4"/>
  <c r="J181" i="4" s="1"/>
  <c r="D193" i="4"/>
  <c r="J193" i="4" s="1"/>
  <c r="D201" i="4"/>
  <c r="J201" i="4" s="1"/>
  <c r="D209" i="4"/>
  <c r="J209" i="4" s="1"/>
  <c r="D217" i="4"/>
  <c r="J217" i="4" s="1"/>
  <c r="D225" i="4"/>
  <c r="J225" i="4" s="1"/>
  <c r="D233" i="4"/>
  <c r="J233" i="4" s="1"/>
  <c r="D245" i="4"/>
  <c r="J245" i="4" s="1"/>
  <c r="D257" i="4"/>
  <c r="J257" i="4" s="1"/>
  <c r="D265" i="4"/>
  <c r="J265" i="4" s="1"/>
  <c r="D281" i="4"/>
  <c r="J281" i="4" s="1"/>
  <c r="D289" i="4"/>
  <c r="J289" i="4" s="1"/>
  <c r="D297" i="4"/>
  <c r="J297" i="4" s="1"/>
  <c r="D313" i="4"/>
  <c r="J313" i="4" s="1"/>
  <c r="D321" i="4"/>
  <c r="J321" i="4" s="1"/>
  <c r="D329" i="4"/>
  <c r="J329" i="4" s="1"/>
  <c r="D345" i="4"/>
  <c r="J345" i="4" s="1"/>
  <c r="D353" i="4"/>
  <c r="J353" i="4" s="1"/>
  <c r="D377" i="4"/>
  <c r="J377" i="4" s="1"/>
  <c r="D385" i="4"/>
  <c r="J385" i="4" s="1"/>
  <c r="D401" i="4"/>
  <c r="J401" i="4" s="1"/>
  <c r="D417" i="4"/>
  <c r="J417" i="4" s="1"/>
  <c r="D433" i="4"/>
  <c r="J433" i="4" s="1"/>
  <c r="D449" i="4"/>
  <c r="J449" i="4" s="1"/>
  <c r="D457" i="4"/>
  <c r="J457" i="4" s="1"/>
  <c r="D489" i="4"/>
  <c r="J489" i="4" s="1"/>
  <c r="D497" i="4"/>
  <c r="J497" i="4" s="1"/>
  <c r="D513" i="4"/>
  <c r="J513" i="4" s="1"/>
  <c r="D521" i="4"/>
  <c r="J521" i="4" s="1"/>
  <c r="D529" i="4"/>
  <c r="J529" i="4" s="1"/>
  <c r="D537" i="4"/>
  <c r="J537" i="4" s="1"/>
  <c r="D545" i="4"/>
  <c r="J545" i="4" s="1"/>
  <c r="D553" i="4"/>
  <c r="J553" i="4" s="1"/>
  <c r="D561" i="4"/>
  <c r="J561" i="4" s="1"/>
  <c r="D569" i="4"/>
  <c r="J569" i="4" s="1"/>
  <c r="D577" i="4"/>
  <c r="J577" i="4" s="1"/>
  <c r="D585" i="4"/>
  <c r="J585" i="4" s="1"/>
  <c r="D589" i="4"/>
  <c r="J589" i="4" s="1"/>
  <c r="D593" i="4"/>
  <c r="J593" i="4" s="1"/>
  <c r="D597" i="4"/>
  <c r="J597" i="4" s="1"/>
  <c r="D601" i="4"/>
  <c r="J601" i="4" s="1"/>
  <c r="D605" i="4"/>
  <c r="J605" i="4" s="1"/>
  <c r="D609" i="4"/>
  <c r="J609" i="4" s="1"/>
  <c r="D613" i="4"/>
  <c r="J613" i="4" s="1"/>
  <c r="D617" i="4"/>
  <c r="J617" i="4" s="1"/>
  <c r="D621" i="4"/>
  <c r="J621" i="4" s="1"/>
  <c r="D625" i="4"/>
  <c r="J625" i="4" s="1"/>
  <c r="D629" i="4"/>
  <c r="J629" i="4" s="1"/>
  <c r="D633" i="4"/>
  <c r="J633" i="4" s="1"/>
  <c r="D637" i="4"/>
  <c r="J637" i="4" s="1"/>
  <c r="D641" i="4"/>
  <c r="J641" i="4" s="1"/>
  <c r="D645" i="4"/>
  <c r="J645" i="4" s="1"/>
  <c r="D649" i="4"/>
  <c r="J649" i="4" s="1"/>
  <c r="D653" i="4"/>
  <c r="J653" i="4" s="1"/>
  <c r="D657" i="4"/>
  <c r="J657" i="4" s="1"/>
  <c r="D661" i="4"/>
  <c r="J661" i="4" s="1"/>
  <c r="D665" i="4"/>
  <c r="J665" i="4" s="1"/>
  <c r="D669" i="4"/>
  <c r="J669" i="4" s="1"/>
  <c r="D673" i="4"/>
  <c r="J673" i="4" s="1"/>
  <c r="D50" i="4"/>
  <c r="J50" i="4" s="1"/>
  <c r="D114" i="4"/>
  <c r="J114" i="4" s="1"/>
  <c r="D178" i="4"/>
  <c r="J178" i="4" s="1"/>
  <c r="D199" i="4"/>
  <c r="J199" i="4" s="1"/>
  <c r="D242" i="4"/>
  <c r="J242" i="4" s="1"/>
  <c r="D263" i="4"/>
  <c r="J263" i="4" s="1"/>
  <c r="D306" i="4"/>
  <c r="J306" i="4" s="1"/>
  <c r="D327" i="4"/>
  <c r="J327" i="4" s="1"/>
  <c r="D623" i="4"/>
  <c r="J623" i="4" s="1"/>
  <c r="D666" i="4"/>
  <c r="J666" i="4" s="1"/>
  <c r="D751" i="4"/>
  <c r="J751" i="4" s="1"/>
  <c r="D752" i="4"/>
  <c r="J752" i="4" s="1"/>
  <c r="D760" i="4"/>
  <c r="J760" i="4" s="1"/>
  <c r="D768" i="4"/>
  <c r="J768" i="4" s="1"/>
  <c r="D796" i="4"/>
  <c r="J796" i="4" s="1"/>
  <c r="D808" i="4"/>
  <c r="J808" i="4" s="1"/>
  <c r="D816" i="4"/>
  <c r="J816" i="4" s="1"/>
  <c r="D828" i="4"/>
  <c r="J828" i="4" s="1"/>
  <c r="D15" i="4"/>
  <c r="J15" i="4" s="1"/>
  <c r="D31" i="4"/>
  <c r="J31" i="4" s="1"/>
  <c r="D43" i="4"/>
  <c r="J43" i="4" s="1"/>
  <c r="D51" i="4"/>
  <c r="J51" i="4" s="1"/>
  <c r="D63" i="4"/>
  <c r="J63" i="4" s="1"/>
  <c r="D75" i="4"/>
  <c r="J75" i="4" s="1"/>
  <c r="D83" i="4"/>
  <c r="J83" i="4" s="1"/>
  <c r="D95" i="4"/>
  <c r="J95" i="4" s="1"/>
  <c r="D107" i="4"/>
  <c r="J107" i="4" s="1"/>
  <c r="D115" i="4"/>
  <c r="J115" i="4" s="1"/>
  <c r="D127" i="4"/>
  <c r="J127" i="4" s="1"/>
  <c r="D139" i="4"/>
  <c r="J139" i="4" s="1"/>
  <c r="D147" i="4"/>
  <c r="J147" i="4" s="1"/>
  <c r="D159" i="4"/>
  <c r="J159" i="4" s="1"/>
  <c r="D171" i="4"/>
  <c r="J171" i="4" s="1"/>
  <c r="D179" i="4"/>
  <c r="J179" i="4" s="1"/>
  <c r="D191" i="4"/>
  <c r="J191" i="4" s="1"/>
  <c r="D203" i="4"/>
  <c r="J203" i="4" s="1"/>
  <c r="D211" i="4"/>
  <c r="J211" i="4" s="1"/>
  <c r="D223" i="4"/>
  <c r="J223" i="4" s="1"/>
  <c r="D235" i="4"/>
  <c r="J235" i="4" s="1"/>
  <c r="D243" i="4"/>
  <c r="J243" i="4" s="1"/>
  <c r="D255" i="4"/>
  <c r="J255" i="4" s="1"/>
  <c r="D267" i="4"/>
  <c r="J267" i="4" s="1"/>
  <c r="D275" i="4"/>
  <c r="J275" i="4" s="1"/>
  <c r="D283" i="4"/>
  <c r="J283" i="4" s="1"/>
  <c r="D291" i="4"/>
  <c r="J291" i="4" s="1"/>
  <c r="D307" i="4"/>
  <c r="J307" i="4" s="1"/>
  <c r="D315" i="4"/>
  <c r="J315" i="4" s="1"/>
  <c r="D323" i="4"/>
  <c r="J323" i="4" s="1"/>
  <c r="D587" i="4"/>
  <c r="J587" i="4" s="1"/>
  <c r="D619" i="4"/>
  <c r="J619" i="4" s="1"/>
  <c r="D651" i="4"/>
  <c r="J651" i="4" s="1"/>
  <c r="D683" i="4"/>
  <c r="J683" i="4" s="1"/>
  <c r="D715" i="4"/>
  <c r="J715" i="4" s="1"/>
  <c r="D735" i="4"/>
  <c r="J735" i="4" s="1"/>
  <c r="D18" i="4"/>
  <c r="J18" i="4" s="1"/>
  <c r="D61" i="4"/>
  <c r="J61" i="4" s="1"/>
  <c r="D82" i="4"/>
  <c r="J82" i="4" s="1"/>
  <c r="D125" i="4"/>
  <c r="J125" i="4" s="1"/>
  <c r="D146" i="4"/>
  <c r="J146" i="4" s="1"/>
  <c r="D189" i="4"/>
  <c r="J189" i="4" s="1"/>
  <c r="D210" i="4"/>
  <c r="J210" i="4" s="1"/>
  <c r="D231" i="4"/>
  <c r="J231" i="4" s="1"/>
  <c r="D253" i="4"/>
  <c r="J253" i="4" s="1"/>
  <c r="D274" i="4"/>
  <c r="J274" i="4" s="1"/>
  <c r="D295" i="4"/>
  <c r="J295" i="4" s="1"/>
  <c r="D317" i="4"/>
  <c r="J317" i="4" s="1"/>
  <c r="D341" i="4"/>
  <c r="J341" i="4" s="1"/>
  <c r="D373" i="4"/>
  <c r="J373" i="4" s="1"/>
  <c r="D405" i="4"/>
  <c r="J405" i="4" s="1"/>
  <c r="D437" i="4"/>
  <c r="J437" i="4" s="1"/>
  <c r="D469" i="4"/>
  <c r="J469" i="4" s="1"/>
  <c r="D501" i="4"/>
  <c r="J501" i="4" s="1"/>
  <c r="D533" i="4"/>
  <c r="J533" i="4" s="1"/>
  <c r="D565" i="4"/>
  <c r="J565" i="4" s="1"/>
  <c r="D602" i="4"/>
  <c r="J602" i="4" s="1"/>
  <c r="D644" i="4"/>
  <c r="J644" i="4" s="1"/>
  <c r="D687" i="4"/>
  <c r="J687" i="4" s="1"/>
  <c r="D730" i="4"/>
  <c r="J730" i="4" s="1"/>
  <c r="D815" i="4"/>
  <c r="J815" i="4" s="1"/>
  <c r="D741" i="4"/>
  <c r="J741" i="4" s="1"/>
  <c r="D749" i="4"/>
  <c r="J749" i="4" s="1"/>
  <c r="D757" i="4"/>
  <c r="J757" i="4" s="1"/>
  <c r="D765" i="4"/>
  <c r="J765" i="4" s="1"/>
  <c r="D773" i="4"/>
  <c r="J773" i="4" s="1"/>
  <c r="D781" i="4"/>
  <c r="J781" i="4" s="1"/>
  <c r="D789" i="4"/>
  <c r="J789" i="4" s="1"/>
  <c r="D797" i="4"/>
  <c r="J797" i="4" s="1"/>
  <c r="D805" i="4"/>
  <c r="J805" i="4" s="1"/>
  <c r="D809" i="4"/>
  <c r="J809" i="4" s="1"/>
  <c r="D817" i="4"/>
  <c r="J817" i="4" s="1"/>
  <c r="D825" i="4"/>
  <c r="J825" i="4" s="1"/>
  <c r="D4" i="4"/>
  <c r="J4" i="4" s="1"/>
  <c r="D12" i="4"/>
  <c r="J12" i="4" s="1"/>
  <c r="D20" i="4"/>
  <c r="J20" i="4" s="1"/>
  <c r="D28" i="4"/>
  <c r="J28" i="4" s="1"/>
  <c r="D36" i="4"/>
  <c r="J36" i="4" s="1"/>
  <c r="D44" i="4"/>
  <c r="J44" i="4" s="1"/>
  <c r="D52" i="4"/>
  <c r="J52" i="4" s="1"/>
  <c r="D56" i="4"/>
  <c r="J56" i="4" s="1"/>
  <c r="D64" i="4"/>
  <c r="J64" i="4" s="1"/>
  <c r="D76" i="4"/>
  <c r="J76" i="4" s="1"/>
  <c r="D84" i="4"/>
  <c r="J84" i="4" s="1"/>
  <c r="D92" i="4"/>
  <c r="J92" i="4" s="1"/>
  <c r="D100" i="4"/>
  <c r="J100" i="4" s="1"/>
  <c r="D108" i="4"/>
  <c r="J108" i="4" s="1"/>
  <c r="D116" i="4"/>
  <c r="J116" i="4" s="1"/>
  <c r="D120" i="4"/>
  <c r="J120" i="4" s="1"/>
  <c r="D128" i="4"/>
  <c r="J128" i="4" s="1"/>
  <c r="D136" i="4"/>
  <c r="J136" i="4" s="1"/>
  <c r="D144" i="4"/>
  <c r="J144" i="4" s="1"/>
  <c r="D156" i="4"/>
  <c r="J156" i="4" s="1"/>
  <c r="D164" i="4"/>
  <c r="J164" i="4" s="1"/>
  <c r="D168" i="4"/>
  <c r="J168" i="4" s="1"/>
  <c r="D176" i="4"/>
  <c r="J176" i="4" s="1"/>
  <c r="D184" i="4"/>
  <c r="J184" i="4" s="1"/>
  <c r="D192" i="4"/>
  <c r="J192" i="4" s="1"/>
  <c r="D200" i="4"/>
  <c r="J200" i="4" s="1"/>
  <c r="D208" i="4"/>
  <c r="J208" i="4" s="1"/>
  <c r="D216" i="4"/>
  <c r="J216" i="4" s="1"/>
  <c r="D224" i="4"/>
  <c r="J224" i="4" s="1"/>
  <c r="D232" i="4"/>
  <c r="J232" i="4" s="1"/>
  <c r="D240" i="4"/>
  <c r="J240" i="4" s="1"/>
  <c r="D248" i="4"/>
  <c r="J248" i="4" s="1"/>
  <c r="D256" i="4"/>
  <c r="J256" i="4" s="1"/>
  <c r="D264" i="4"/>
  <c r="J264" i="4" s="1"/>
  <c r="D268" i="4"/>
  <c r="J268" i="4" s="1"/>
  <c r="D276" i="4"/>
  <c r="J276" i="4" s="1"/>
  <c r="D284" i="4"/>
  <c r="J284" i="4" s="1"/>
  <c r="D292" i="4"/>
  <c r="J292" i="4" s="1"/>
  <c r="D300" i="4"/>
  <c r="J300" i="4" s="1"/>
  <c r="D304" i="4"/>
  <c r="J304" i="4" s="1"/>
  <c r="D312" i="4"/>
  <c r="J312" i="4" s="1"/>
  <c r="D320" i="4"/>
  <c r="J320" i="4" s="1"/>
  <c r="D328" i="4"/>
  <c r="J328" i="4" s="1"/>
  <c r="D336" i="4"/>
  <c r="J336" i="4" s="1"/>
  <c r="D344" i="4"/>
  <c r="J344" i="4" s="1"/>
  <c r="D356" i="4"/>
  <c r="J356" i="4" s="1"/>
  <c r="D364" i="4"/>
  <c r="J364" i="4" s="1"/>
  <c r="D372" i="4"/>
  <c r="J372" i="4" s="1"/>
  <c r="D380" i="4"/>
  <c r="J380" i="4" s="1"/>
  <c r="D388" i="4"/>
  <c r="J388" i="4" s="1"/>
  <c r="D392" i="4"/>
  <c r="J392" i="4" s="1"/>
  <c r="D400" i="4"/>
  <c r="J400" i="4" s="1"/>
  <c r="D408" i="4"/>
  <c r="J408" i="4" s="1"/>
  <c r="D416" i="4"/>
  <c r="J416" i="4" s="1"/>
  <c r="D424" i="4"/>
  <c r="J424" i="4" s="1"/>
  <c r="D436" i="4"/>
  <c r="J436" i="4" s="1"/>
  <c r="D444" i="4"/>
  <c r="J444" i="4" s="1"/>
  <c r="D452" i="4"/>
  <c r="J452" i="4" s="1"/>
  <c r="D460" i="4"/>
  <c r="J460" i="4" s="1"/>
  <c r="D468" i="4"/>
  <c r="J468" i="4" s="1"/>
  <c r="D476" i="4"/>
  <c r="J476" i="4" s="1"/>
  <c r="D484" i="4"/>
  <c r="J484" i="4" s="1"/>
  <c r="D492" i="4"/>
  <c r="J492" i="4" s="1"/>
  <c r="D500" i="4"/>
  <c r="J500" i="4" s="1"/>
  <c r="D504" i="4"/>
  <c r="J504" i="4" s="1"/>
  <c r="D512" i="4"/>
  <c r="J512" i="4" s="1"/>
  <c r="D520" i="4"/>
  <c r="J520" i="4" s="1"/>
  <c r="D524" i="4"/>
  <c r="J524" i="4" s="1"/>
  <c r="D528" i="4"/>
  <c r="J528" i="4" s="1"/>
  <c r="D532" i="4"/>
  <c r="J532" i="4" s="1"/>
  <c r="D536" i="4"/>
  <c r="J536" i="4" s="1"/>
  <c r="D540" i="4"/>
  <c r="J540" i="4" s="1"/>
  <c r="D544" i="4"/>
  <c r="J544" i="4" s="1"/>
  <c r="D552" i="4"/>
  <c r="J552" i="4" s="1"/>
  <c r="D560" i="4"/>
  <c r="J560" i="4" s="1"/>
  <c r="D568" i="4"/>
  <c r="J568" i="4" s="1"/>
  <c r="D572" i="4"/>
  <c r="J572" i="4" s="1"/>
  <c r="D580" i="4"/>
  <c r="J580" i="4" s="1"/>
  <c r="D588" i="4"/>
  <c r="J588" i="4" s="1"/>
  <c r="D600" i="4"/>
  <c r="J600" i="4" s="1"/>
  <c r="D608" i="4"/>
  <c r="J608" i="4" s="1"/>
  <c r="D616" i="4"/>
  <c r="J616" i="4" s="1"/>
  <c r="D624" i="4"/>
  <c r="J624" i="4" s="1"/>
  <c r="D632" i="4"/>
  <c r="J632" i="4" s="1"/>
  <c r="D640" i="4"/>
  <c r="J640" i="4" s="1"/>
  <c r="D652" i="4"/>
  <c r="J652" i="4" s="1"/>
  <c r="D660" i="4"/>
  <c r="J660" i="4" s="1"/>
  <c r="D668" i="4"/>
  <c r="J668" i="4" s="1"/>
  <c r="D672" i="4"/>
  <c r="J672" i="4" s="1"/>
  <c r="D684" i="4"/>
  <c r="J684" i="4" s="1"/>
  <c r="D688" i="4"/>
  <c r="J688" i="4" s="1"/>
  <c r="D692" i="4"/>
  <c r="J692" i="4" s="1"/>
  <c r="D696" i="4"/>
  <c r="J696" i="4" s="1"/>
  <c r="D700" i="4"/>
  <c r="J700" i="4" s="1"/>
  <c r="D704" i="4"/>
  <c r="J704" i="4" s="1"/>
  <c r="D712" i="4"/>
  <c r="J712" i="4" s="1"/>
  <c r="D716" i="4"/>
  <c r="J716" i="4" s="1"/>
  <c r="D720" i="4"/>
  <c r="J720" i="4" s="1"/>
  <c r="D724" i="4"/>
  <c r="J724" i="4" s="1"/>
  <c r="D728" i="4"/>
  <c r="J728" i="4" s="1"/>
  <c r="D732" i="4"/>
  <c r="J732" i="4" s="1"/>
  <c r="D736" i="4"/>
  <c r="J736" i="4" s="1"/>
  <c r="D66" i="4"/>
  <c r="J66" i="4" s="1"/>
  <c r="D109" i="4"/>
  <c r="J109" i="4" s="1"/>
  <c r="D194" i="4"/>
  <c r="J194" i="4" s="1"/>
  <c r="D237" i="4"/>
  <c r="J237" i="4" s="1"/>
  <c r="D279" i="4"/>
  <c r="J279" i="4" s="1"/>
  <c r="D322" i="4"/>
  <c r="J322" i="4" s="1"/>
  <c r="D381" i="4"/>
  <c r="J381" i="4" s="1"/>
  <c r="D445" i="4"/>
  <c r="J445" i="4" s="1"/>
  <c r="D509" i="4"/>
  <c r="J509" i="4" s="1"/>
  <c r="D573" i="4"/>
  <c r="J573" i="4" s="1"/>
  <c r="D655" i="4"/>
  <c r="J655" i="4" s="1"/>
  <c r="D826" i="4"/>
  <c r="J826" i="4" s="1"/>
  <c r="D746" i="4"/>
  <c r="J746" i="4" s="1"/>
  <c r="D754" i="4"/>
  <c r="J754" i="4" s="1"/>
  <c r="D770" i="4"/>
  <c r="J770" i="4" s="1"/>
  <c r="D778" i="4"/>
  <c r="J778" i="4" s="1"/>
  <c r="D786" i="4"/>
  <c r="J786" i="4" s="1"/>
  <c r="D802" i="4"/>
  <c r="J802" i="4" s="1"/>
  <c r="D810" i="4"/>
  <c r="J810" i="4" s="1"/>
  <c r="D818" i="4"/>
  <c r="J818" i="4" s="1"/>
  <c r="D5" i="4"/>
  <c r="J5" i="4" s="1"/>
  <c r="D17" i="4"/>
  <c r="J17" i="4" s="1"/>
  <c r="D25" i="4"/>
  <c r="J25" i="4" s="1"/>
  <c r="D37" i="4"/>
  <c r="J37" i="4" s="1"/>
  <c r="D49" i="4"/>
  <c r="J49" i="4" s="1"/>
  <c r="D57" i="4"/>
  <c r="J57" i="4" s="1"/>
  <c r="D69" i="4"/>
  <c r="J69" i="4" s="1"/>
  <c r="D81" i="4"/>
  <c r="J81" i="4" s="1"/>
  <c r="D89" i="4"/>
  <c r="J89" i="4" s="1"/>
  <c r="D101" i="4"/>
  <c r="J101" i="4" s="1"/>
  <c r="D117" i="4"/>
  <c r="J117" i="4" s="1"/>
  <c r="D129" i="4"/>
  <c r="J129" i="4" s="1"/>
  <c r="D137" i="4"/>
  <c r="J137" i="4" s="1"/>
  <c r="D145" i="4"/>
  <c r="J145" i="4" s="1"/>
  <c r="D153" i="4"/>
  <c r="J153" i="4" s="1"/>
  <c r="D165" i="4"/>
  <c r="J165" i="4" s="1"/>
  <c r="D177" i="4"/>
  <c r="J177" i="4" s="1"/>
  <c r="D185" i="4"/>
  <c r="J185" i="4" s="1"/>
  <c r="D197" i="4"/>
  <c r="J197" i="4" s="1"/>
  <c r="D213" i="4"/>
  <c r="J213" i="4" s="1"/>
  <c r="D229" i="4"/>
  <c r="J229" i="4" s="1"/>
  <c r="D241" i="4"/>
  <c r="J241" i="4" s="1"/>
  <c r="D249" i="4"/>
  <c r="J249" i="4" s="1"/>
  <c r="D261" i="4"/>
  <c r="J261" i="4" s="1"/>
  <c r="D273" i="4"/>
  <c r="J273" i="4" s="1"/>
  <c r="D277" i="4"/>
  <c r="J277" i="4" s="1"/>
  <c r="D293" i="4"/>
  <c r="J293" i="4" s="1"/>
  <c r="D305" i="4"/>
  <c r="J305" i="4" s="1"/>
  <c r="D309" i="4"/>
  <c r="J309" i="4" s="1"/>
  <c r="D325" i="4"/>
  <c r="J325" i="4" s="1"/>
  <c r="D337" i="4"/>
  <c r="J337" i="4" s="1"/>
  <c r="D361" i="4"/>
  <c r="J361" i="4" s="1"/>
  <c r="D369" i="4"/>
  <c r="J369" i="4" s="1"/>
  <c r="D393" i="4"/>
  <c r="J393" i="4" s="1"/>
  <c r="D409" i="4"/>
  <c r="J409" i="4" s="1"/>
  <c r="D425" i="4"/>
  <c r="J425" i="4" s="1"/>
  <c r="D441" i="4"/>
  <c r="J441" i="4" s="1"/>
  <c r="D465" i="4"/>
  <c r="J465" i="4" s="1"/>
  <c r="D473" i="4"/>
  <c r="J473" i="4" s="1"/>
  <c r="D481" i="4"/>
  <c r="J481" i="4" s="1"/>
  <c r="D505" i="4"/>
  <c r="J505" i="4" s="1"/>
  <c r="D831" i="4"/>
  <c r="J831" i="4" s="1"/>
  <c r="D747" i="4"/>
  <c r="J747" i="4" s="1"/>
  <c r="D767" i="4"/>
  <c r="J767" i="4" s="1"/>
  <c r="D779" i="4"/>
  <c r="J779" i="4" s="1"/>
  <c r="D799" i="4"/>
  <c r="J799" i="4" s="1"/>
  <c r="D34" i="4"/>
  <c r="J34" i="4" s="1"/>
  <c r="D98" i="4"/>
  <c r="J98" i="4" s="1"/>
  <c r="D162" i="4"/>
  <c r="J162" i="4" s="1"/>
  <c r="D183" i="4"/>
  <c r="J183" i="4" s="1"/>
  <c r="D226" i="4"/>
  <c r="J226" i="4" s="1"/>
  <c r="D247" i="4"/>
  <c r="J247" i="4" s="1"/>
  <c r="D290" i="4"/>
  <c r="J290" i="4" s="1"/>
  <c r="D311" i="4"/>
  <c r="J311" i="4" s="1"/>
  <c r="D591" i="4"/>
  <c r="J591" i="4" s="1"/>
  <c r="D634" i="4"/>
  <c r="J634" i="4" s="1"/>
  <c r="D719" i="4"/>
  <c r="J719" i="4" s="1"/>
  <c r="D677" i="4"/>
  <c r="J677" i="4" s="1"/>
  <c r="D681" i="4"/>
  <c r="J681" i="4" s="1"/>
  <c r="D685" i="4"/>
  <c r="J685" i="4" s="1"/>
  <c r="D689" i="4"/>
  <c r="J689" i="4" s="1"/>
  <c r="D693" i="4"/>
  <c r="J693" i="4" s="1"/>
  <c r="D697" i="4"/>
  <c r="J697" i="4" s="1"/>
  <c r="D701" i="4"/>
  <c r="J701" i="4" s="1"/>
  <c r="D705" i="4"/>
  <c r="J705" i="4" s="1"/>
  <c r="D709" i="4"/>
  <c r="J709" i="4" s="1"/>
  <c r="D713" i="4"/>
  <c r="J713" i="4" s="1"/>
  <c r="D717" i="4"/>
  <c r="J717" i="4" s="1"/>
  <c r="D721" i="4"/>
  <c r="J721" i="4" s="1"/>
  <c r="D725" i="4"/>
  <c r="J725" i="4" s="1"/>
  <c r="D729" i="4"/>
  <c r="J729" i="4" s="1"/>
  <c r="D733" i="4"/>
  <c r="J733" i="4" s="1"/>
  <c r="D737" i="4"/>
  <c r="J737" i="4" s="1"/>
  <c r="D743" i="4"/>
  <c r="J743" i="4" s="1"/>
  <c r="D755" i="4"/>
  <c r="J755" i="4" s="1"/>
  <c r="D759" i="4"/>
  <c r="J759" i="4" s="1"/>
  <c r="D771" i="4"/>
  <c r="J771" i="4" s="1"/>
  <c r="D775" i="4"/>
  <c r="J775" i="4" s="1"/>
  <c r="D787" i="4"/>
  <c r="J787" i="4" s="1"/>
  <c r="D791" i="4"/>
  <c r="J791" i="4" s="1"/>
  <c r="D803" i="4"/>
  <c r="J803" i="4" s="1"/>
  <c r="D807" i="4"/>
  <c r="J807" i="4" s="1"/>
  <c r="D819" i="4"/>
  <c r="J819" i="4" s="1"/>
  <c r="D823" i="4"/>
  <c r="J823" i="4" s="1"/>
  <c r="D590" i="4"/>
  <c r="J590" i="4" s="1"/>
  <c r="D594" i="4"/>
  <c r="J594" i="4" s="1"/>
  <c r="D606" i="4"/>
  <c r="J606" i="4" s="1"/>
  <c r="D610" i="4"/>
  <c r="J610" i="4" s="1"/>
  <c r="D622" i="4"/>
  <c r="J622" i="4" s="1"/>
  <c r="D626" i="4"/>
  <c r="J626" i="4" s="1"/>
  <c r="D638" i="4"/>
  <c r="J638" i="4" s="1"/>
  <c r="D642" i="4"/>
  <c r="J642" i="4" s="1"/>
  <c r="D654" i="4"/>
  <c r="J654" i="4" s="1"/>
  <c r="D658" i="4"/>
  <c r="J658" i="4" s="1"/>
  <c r="D670" i="4"/>
  <c r="J670" i="4" s="1"/>
  <c r="D674" i="4"/>
  <c r="J674" i="4" s="1"/>
  <c r="D686" i="4"/>
  <c r="J686" i="4" s="1"/>
  <c r="D690" i="4"/>
  <c r="J690" i="4" s="1"/>
  <c r="D702" i="4"/>
  <c r="J702" i="4" s="1"/>
  <c r="D706" i="4"/>
  <c r="J706" i="4" s="1"/>
  <c r="D718" i="4"/>
  <c r="J718" i="4" s="1"/>
  <c r="D722" i="4"/>
  <c r="J722" i="4" s="1"/>
  <c r="D734" i="4"/>
  <c r="J734" i="4" s="1"/>
  <c r="D738" i="4"/>
  <c r="J738" i="4" s="1"/>
  <c r="D335" i="4"/>
  <c r="J335" i="4" s="1"/>
  <c r="D339" i="4"/>
  <c r="J339" i="4" s="1"/>
  <c r="D343" i="4"/>
  <c r="J343" i="4" s="1"/>
  <c r="D347" i="4"/>
  <c r="J347" i="4" s="1"/>
  <c r="D351" i="4"/>
  <c r="J351" i="4" s="1"/>
  <c r="D355" i="4"/>
  <c r="J355" i="4" s="1"/>
  <c r="D359" i="4"/>
  <c r="J359" i="4" s="1"/>
  <c r="D363" i="4"/>
  <c r="J363" i="4" s="1"/>
  <c r="D367" i="4"/>
  <c r="J367" i="4" s="1"/>
  <c r="D371" i="4"/>
  <c r="J371" i="4" s="1"/>
  <c r="D375" i="4"/>
  <c r="J375" i="4" s="1"/>
  <c r="D379" i="4"/>
  <c r="J379" i="4" s="1"/>
  <c r="D383" i="4"/>
  <c r="J383" i="4" s="1"/>
  <c r="D387" i="4"/>
  <c r="J387" i="4" s="1"/>
  <c r="D391" i="4"/>
  <c r="J391" i="4" s="1"/>
  <c r="D395" i="4"/>
  <c r="J395" i="4" s="1"/>
  <c r="D399" i="4"/>
  <c r="J399" i="4" s="1"/>
  <c r="D403" i="4"/>
  <c r="J403" i="4" s="1"/>
  <c r="D407" i="4"/>
  <c r="J407" i="4" s="1"/>
  <c r="D411" i="4"/>
  <c r="J411" i="4" s="1"/>
  <c r="D415" i="4"/>
  <c r="J415" i="4" s="1"/>
  <c r="D419" i="4"/>
  <c r="J419" i="4" s="1"/>
  <c r="D423" i="4"/>
  <c r="J423" i="4" s="1"/>
  <c r="D427" i="4"/>
  <c r="J427" i="4" s="1"/>
  <c r="D431" i="4"/>
  <c r="J431" i="4" s="1"/>
  <c r="D435" i="4"/>
  <c r="J435" i="4" s="1"/>
  <c r="D439" i="4"/>
  <c r="J439" i="4" s="1"/>
  <c r="D443" i="4"/>
  <c r="J443" i="4" s="1"/>
  <c r="D447" i="4"/>
  <c r="J447" i="4" s="1"/>
  <c r="D451" i="4"/>
  <c r="J451" i="4" s="1"/>
  <c r="D455" i="4"/>
  <c r="J455" i="4" s="1"/>
  <c r="D459" i="4"/>
  <c r="J459" i="4" s="1"/>
  <c r="D463" i="4"/>
  <c r="J463" i="4" s="1"/>
  <c r="D467" i="4"/>
  <c r="J467" i="4" s="1"/>
  <c r="D471" i="4"/>
  <c r="J471" i="4" s="1"/>
  <c r="D475" i="4"/>
  <c r="J475" i="4" s="1"/>
  <c r="D479" i="4"/>
  <c r="J479" i="4" s="1"/>
  <c r="D483" i="4"/>
  <c r="J483" i="4" s="1"/>
  <c r="D487" i="4"/>
  <c r="J487" i="4" s="1"/>
  <c r="D491" i="4"/>
  <c r="J491" i="4" s="1"/>
  <c r="D495" i="4"/>
  <c r="J495" i="4" s="1"/>
  <c r="D499" i="4"/>
  <c r="J499" i="4" s="1"/>
  <c r="D503" i="4"/>
  <c r="J503" i="4" s="1"/>
  <c r="D507" i="4"/>
  <c r="J507" i="4" s="1"/>
  <c r="D511" i="4"/>
  <c r="J511" i="4" s="1"/>
  <c r="D515" i="4"/>
  <c r="J515" i="4" s="1"/>
  <c r="D519" i="4"/>
  <c r="J519" i="4" s="1"/>
  <c r="D523" i="4"/>
  <c r="J523" i="4" s="1"/>
  <c r="D527" i="4"/>
  <c r="J527" i="4" s="1"/>
  <c r="D531" i="4"/>
  <c r="J531" i="4" s="1"/>
  <c r="D535" i="4"/>
  <c r="J535" i="4" s="1"/>
  <c r="D539" i="4"/>
  <c r="J539" i="4" s="1"/>
  <c r="D543" i="4"/>
  <c r="J543" i="4" s="1"/>
  <c r="D547" i="4"/>
  <c r="J547" i="4" s="1"/>
  <c r="D551" i="4"/>
  <c r="J551" i="4" s="1"/>
  <c r="D555" i="4"/>
  <c r="J555" i="4" s="1"/>
  <c r="D559" i="4"/>
  <c r="J559" i="4" s="1"/>
  <c r="D563" i="4"/>
  <c r="J563" i="4" s="1"/>
  <c r="D567" i="4"/>
  <c r="J567" i="4" s="1"/>
  <c r="D571" i="4"/>
  <c r="J571" i="4" s="1"/>
  <c r="D575" i="4"/>
  <c r="J575" i="4" s="1"/>
  <c r="D579" i="4"/>
  <c r="J579" i="4" s="1"/>
  <c r="D583" i="4"/>
  <c r="J583" i="4" s="1"/>
  <c r="D595" i="4"/>
  <c r="J595" i="4" s="1"/>
  <c r="D599" i="4"/>
  <c r="J599" i="4" s="1"/>
  <c r="D611" i="4"/>
  <c r="J611" i="4" s="1"/>
  <c r="D615" i="4"/>
  <c r="J615" i="4" s="1"/>
  <c r="D627" i="4"/>
  <c r="J627" i="4" s="1"/>
  <c r="D631" i="4"/>
  <c r="J631" i="4" s="1"/>
  <c r="D643" i="4"/>
  <c r="J643" i="4" s="1"/>
  <c r="D647" i="4"/>
  <c r="J647" i="4" s="1"/>
  <c r="D659" i="4"/>
  <c r="J659" i="4" s="1"/>
  <c r="D663" i="4"/>
  <c r="J663" i="4" s="1"/>
  <c r="D675" i="4"/>
  <c r="J675" i="4" s="1"/>
  <c r="D679" i="4"/>
  <c r="J679" i="4" s="1"/>
  <c r="D691" i="4"/>
  <c r="J691" i="4" s="1"/>
  <c r="D695" i="4"/>
  <c r="J695" i="4" s="1"/>
  <c r="D707" i="4"/>
  <c r="J707" i="4" s="1"/>
  <c r="D711" i="4"/>
  <c r="J711" i="4" s="1"/>
  <c r="D723" i="4"/>
  <c r="J723" i="4" s="1"/>
  <c r="D727" i="4"/>
  <c r="J727" i="4" s="1"/>
  <c r="D739" i="4"/>
  <c r="J739" i="4" s="1"/>
  <c r="G1002" i="1"/>
  <c r="G1005" i="1" s="1"/>
  <c r="J833" i="4" l="1"/>
</calcChain>
</file>

<file path=xl/sharedStrings.xml><?xml version="1.0" encoding="utf-8"?>
<sst xmlns="http://schemas.openxmlformats.org/spreadsheetml/2006/main" count="4740" uniqueCount="1998">
  <si>
    <t>http://www.ikea.com/pl/pl/catalog/products/10155162</t>
  </si>
  <si>
    <t>ИКЕА ВИРСЕРУМ Рама, белый</t>
  </si>
  <si>
    <t>http://www.ikea.com/pl/pl/catalog/products/20191763</t>
  </si>
  <si>
    <t>ИКЕА ИНДИРА Покрывало, темно-синий</t>
  </si>
  <si>
    <t>http://www.ikea.com/pl/pl/catalog/products/20230873</t>
  </si>
  <si>
    <t>ИКЕА ЛЭППЛЬЮНГ РУТА Чехол на подушку, белый/черный</t>
  </si>
  <si>
    <t>http://www.ikea.com/pl/pl/catalog/products/30184347</t>
  </si>
  <si>
    <t>ИКЕА РЕНАТЕ Ковер, короткий ворс, синий</t>
  </si>
  <si>
    <t>http://www.ikea.com/pl/pl/catalog/products/50251699</t>
  </si>
  <si>
    <t>ИКЕА ЛАКК Придиванный столик, глянцевый, бирюзовый</t>
  </si>
  <si>
    <t>http://www.ikea.com/pl/pl/catalog/products/60191761</t>
  </si>
  <si>
    <t>ИКЕА ИНДИРА Покрывало, ярко-зеленый</t>
  </si>
  <si>
    <t>http://www.ikea.com/pl/pl/catalog/products/70174761</t>
  </si>
  <si>
    <t>http://www.ikea.com/pl/pl/catalog/products/90251697</t>
  </si>
  <si>
    <t>ИКЕА ЛАКК Придиванный столик, глянцевый, розовый</t>
  </si>
  <si>
    <t>http://www.ikea.com/pl/pl/catalog/products/30024716</t>
  </si>
  <si>
    <t>ИКЕА БАГИС Плечики детские, разные цвета</t>
  </si>
  <si>
    <t>http://www.ikea.com/pl/pl/catalog/products/60248418</t>
  </si>
  <si>
    <t>ИКЕА ФЁРСИКТИГ Табурет детский, белый, зеленый</t>
  </si>
  <si>
    <t>http://www.ikea.com/pl/pl/catalog/products/90207402</t>
  </si>
  <si>
    <t>ИКЕА АННОНС Набор кухонной посуды, 3 предметa, стекло, нержавеющ сталь</t>
  </si>
  <si>
    <t>http://www.ikea.com/pl/pl/catalog/products/00159250</t>
  </si>
  <si>
    <t>ИКЕА FRÄJEN Полотенце, бирюзовый</t>
  </si>
  <si>
    <t>http://www.ikea.com/pl/pl/catalog/products/60149673</t>
  </si>
  <si>
    <t>ИКЕА ПРУТА Набор контейнеров, 17 шт., прозрачный, зеленый</t>
  </si>
  <si>
    <t>http://www.ikea.com/pl/pl/catalog/products/60209129</t>
  </si>
  <si>
    <t>ИКЕА ЛОВЛИГ Ваза, различные орнаменты, разные цвета</t>
  </si>
  <si>
    <t>http://www.ikea.com/pl/pl/catalog/products/60228694</t>
  </si>
  <si>
    <t>ИКЕА СОМРИГ Ваза, разные цвета в форме бутылки</t>
  </si>
  <si>
    <t>http://www.ikea.com/pl/pl/catalog/products/90192962</t>
  </si>
  <si>
    <t>ИКЕА КАЛАС Столовый набор,18 предметов, разные цвета</t>
  </si>
  <si>
    <t>http://www.ikea.com/pl/pl/catalog/products/20174594</t>
  </si>
  <si>
    <t>ИКЕА ОРЭД Кашпо, бежевый</t>
  </si>
  <si>
    <t>http://www.ikea.com/pl/pl/catalog/products/40128855</t>
  </si>
  <si>
    <t>ИКЕА ФЕНОМЕН Неароматическая формовая свеча, 5шт, естественный</t>
  </si>
  <si>
    <t>http://www.ikea.com/pl/pl/catalog/products/40146369</t>
  </si>
  <si>
    <t>ИКЕА ФЕНОМЕН Неароматич свеча формовая, круглой формы, естественный</t>
  </si>
  <si>
    <t>http://www.ikea.com/pl/pl/catalog/products/50138444</t>
  </si>
  <si>
    <t>ИКЕА ФЕНОМЕН Неароматическая плавающая свеча, естественный</t>
  </si>
  <si>
    <t>http://www.ikea.com/pl/pl/catalog/products/50178703</t>
  </si>
  <si>
    <t>ИКЕА ЭКБИ ЛАЙВА Полка, под березу</t>
  </si>
  <si>
    <t>http://www.ikea.com/pl/pl/catalog/products/70013462</t>
  </si>
  <si>
    <t>ИКЕА ЛЬЮСНАН Набор шкатулок,3 штуки, водоросли</t>
  </si>
  <si>
    <t>http://www.ikea.com/pl/pl/catalog/products/80094014</t>
  </si>
  <si>
    <t>ИКЕА РЕКО Стакан, прозрачное стекло</t>
  </si>
  <si>
    <t>http://www.ikea.com/pl/pl/catalog/products/00154870</t>
  </si>
  <si>
    <t>ИКЕА ХЕДЕРЛИГ Бокал для красного вина, прозрачное стекло</t>
  </si>
  <si>
    <t>http://www.ikea.com/pl/pl/catalog/products/30015123</t>
  </si>
  <si>
    <t>ИКЕА СВАЛЬК Бокал для красного вина, прозрачное стекло</t>
  </si>
  <si>
    <t>http://www.ikea.com/pl/pl/catalog/products/20159522</t>
  </si>
  <si>
    <t>ИКЕА БОЛЬМЕН Щетка для туалета/держатель, белый</t>
  </si>
  <si>
    <t>http://www.ikea.com/pl/pl/catalog/products/20250390</t>
  </si>
  <si>
    <t>ИКЕА ЛЮДОВИКА Ткань, белый, разноцветный птицы</t>
  </si>
  <si>
    <t>http://www.ikea.com/pl/pl/catalog/products/30251737</t>
  </si>
  <si>
    <t>ИКЕА ВИРРИНГ Ковер, короткий ворс, черный, белый</t>
  </si>
  <si>
    <t>http://www.ikea.com/pl/pl/catalog/products/00188441</t>
  </si>
  <si>
    <t>ИКЕА ЭНДЛИГ Набор ножей,4 штуки, светло-серый, белый</t>
  </si>
  <si>
    <t>http://www.ikea.com/pl/pl/catalog/products/00239704</t>
  </si>
  <si>
    <t>ИКЕА ФЭРГРИК Кружка, фаянс зеленый</t>
  </si>
  <si>
    <t>http://www.ikea.com/pl/pl/catalog/products/10159278</t>
  </si>
  <si>
    <t>ИКЕА ТИТТА ДЬЮР Кукла на палец, разные цвета</t>
  </si>
  <si>
    <t>http://www.ikea.com/pl/pl/catalog/products/10198029</t>
  </si>
  <si>
    <t>ИКЕА КВИССЛЕ Подставка д/канцелярских принадлежн, белый</t>
  </si>
  <si>
    <t>http://www.ikea.com/pl/pl/catalog/products/10215887</t>
  </si>
  <si>
    <t>ИКЕА NJUTA Тапки, разные цвета</t>
  </si>
  <si>
    <t>http://www.ikea.com/pl/pl/catalog/products/10224325</t>
  </si>
  <si>
    <t>ИКЕА КАССЕТ Коробка с крышкой, белый</t>
  </si>
  <si>
    <t>http://www.ikea.com/pl/pl/catalog/products/10262614</t>
  </si>
  <si>
    <t>ИКЕА ТРОЛЬ Лампа рабочая, белый</t>
  </si>
  <si>
    <t>http://www.ikea.com/pl/pl/catalog/products/20137573</t>
  </si>
  <si>
    <t>ИКЕА СМАСКА Чашка-поильник</t>
  </si>
  <si>
    <t>http://www.ikea.com/pl/pl/catalog/products/20158594</t>
  </si>
  <si>
    <t>ИКЕА БЕХОВД Термос, белый</t>
  </si>
  <si>
    <t>http://www.ikea.com/pl/pl/catalog/products/20225956</t>
  </si>
  <si>
    <t>ИКЕА КОНСИС Половник, нержавеющ сталь</t>
  </si>
  <si>
    <t>http://www.ikea.com/pl/pl/catalog/products/30208348</t>
  </si>
  <si>
    <t>ИКЕА СМЭГЛИ Тарелка/миска</t>
  </si>
  <si>
    <t>http://www.ikea.com/pl/pl/catalog/products/40014340</t>
  </si>
  <si>
    <t>ИКЕА ИДЕАЛИСК Сито для муки, нержавеющ сталь</t>
  </si>
  <si>
    <t>http://www.ikea.com/pl/pl/catalog/products/40226097</t>
  </si>
  <si>
    <t>ИКЕА STROSA Службы, 12 шт, каменная керамика, светло-зеленый</t>
  </si>
  <si>
    <t>http://www.ikea.com/pl/pl/catalog/products/50149664</t>
  </si>
  <si>
    <t>ИКЕА КАЛАСЕТ Чашка для кофе эспрессо с блюдцем, нержавеющ сталь</t>
  </si>
  <si>
    <t>http://www.ikea.com/pl/pl/catalog/products/50214428</t>
  </si>
  <si>
    <t>ИКЕА КАССЕТ Подставка для журналов, белый</t>
  </si>
  <si>
    <t>http://www.ikea.com/pl/pl/catalog/products/50234025</t>
  </si>
  <si>
    <t>ИКЕА БИЛЬД Постер, цветочный кролик</t>
  </si>
  <si>
    <t>http://www.ikea.com/pl/pl/catalog/products/60137571</t>
  </si>
  <si>
    <t>ИКЕА ФАБЛЕР Набор стол приборов, 3 прдм, нержавеющ сталь</t>
  </si>
  <si>
    <t>http://www.ikea.com/pl/pl/catalog/products/60143992</t>
  </si>
  <si>
    <t>ИКЕА ФЭРГРИК Кружка, каменная керамика белый</t>
  </si>
  <si>
    <t>http://www.ikea.com/pl/pl/catalog/products/60233775</t>
  </si>
  <si>
    <t>ИКЕА ГРЭДДИГ Настенное украшение, 3 предм., пуговица, различные орнаменты</t>
  </si>
  <si>
    <t>http://www.ikea.com/pl/pl/catalog/products/70119802</t>
  </si>
  <si>
    <t>ИКЕА КВАРТ Лампа рабочая, серебристый</t>
  </si>
  <si>
    <t>http://www.ikea.com/pl/pl/catalog/products/70198031</t>
  </si>
  <si>
    <t>ИКЕА КВИССЛЕ Лоток для корреспонденции, белый</t>
  </si>
  <si>
    <t>http://www.ikea.com/pl/pl/catalog/products/70224290</t>
  </si>
  <si>
    <t>http://www.ikea.com/pl/pl/catalog/products/70234897</t>
  </si>
  <si>
    <t>ИКЕА УНГДОМ Кружка, белый, желтый</t>
  </si>
  <si>
    <t>http://www.ikea.com/pl/pl/catalog/products/80089927</t>
  </si>
  <si>
    <t>ИКЕА ПОЛАРВИДЕ Плед, красный</t>
  </si>
  <si>
    <t>http://www.ikea.com/pl/pl/catalog/products/80220927</t>
  </si>
  <si>
    <t>ИКЕА FÖRHÖJA Коробка 4 шт, белый</t>
  </si>
  <si>
    <t>http://www.ikea.com/pl/pl/catalog/products/87212500</t>
  </si>
  <si>
    <t>ИКЕА МОЛА Мелки, разные цвета</t>
  </si>
  <si>
    <t>http://www.ikea.com/pl/pl/catalog/products/90130163</t>
  </si>
  <si>
    <t>ИКЕА ДУКТИГ Набор для кофе/чая, 10 прдм, разноцветный</t>
  </si>
  <si>
    <t>http://www.ikea.com/pl/pl/catalog/products/90185754</t>
  </si>
  <si>
    <t>ИКЕА ДУКТИГ Набор д/завтрака, 15 предм</t>
  </si>
  <si>
    <t>http://www.ikea.com/pl/pl/catalog/products/40186058</t>
  </si>
  <si>
    <t>ИКЕА НИТЬЯ Рама, белый</t>
  </si>
  <si>
    <t>http://www.ikea.com/pl/pl/catalog/products/30159442</t>
  </si>
  <si>
    <t>ИКЕА СПОНТАН Доска магнитная, белый</t>
  </si>
  <si>
    <t>http://www.ikea.com/pl/pl/catalog/products/10100909</t>
  </si>
  <si>
    <t>ИКЕА ТЕКЛА Полотенце кухонное, белый, красный</t>
  </si>
  <si>
    <t>http://www.ikea.com/pl/pl/catalog/products/50215084</t>
  </si>
  <si>
    <t>ИКЕА НЭКТЕН Полотенце, белый</t>
  </si>
  <si>
    <t>http://www.ikea.com/pl/pl/catalog/products/70075638</t>
  </si>
  <si>
    <t>ИКЕА НЭКТЕН Коврик для ванной, белый</t>
  </si>
  <si>
    <t>http://www.ikea.com/pl/pl/catalog/products/80081733</t>
  </si>
  <si>
    <t>ИКЕА ПОКАЛ Стакан, прозрачное стекло</t>
  </si>
  <si>
    <t>http://www.ikea.com/pl/pl/catalog/products/80207426</t>
  </si>
  <si>
    <t>ИКЕА ГРЁНСКА Штора для ванной, белый</t>
  </si>
  <si>
    <t>http://www.ikea.com/pl/pl/catalog/products/50080315</t>
  </si>
  <si>
    <t>ИКЕА ХЕМНЭС Каркас кушетки с 3 ящ, белый</t>
  </si>
  <si>
    <t>http://www.ikea.com/pl/pl/catalog/products/20046988</t>
  </si>
  <si>
    <t>ИКЕА ЛАМПАН Лампа настольная, белый</t>
  </si>
  <si>
    <t>http://www.ikea.com/pl/pl/catalog/products/40093059</t>
  </si>
  <si>
    <t>ИКЕА KULLEN Комод с 5 ящиками, под березу</t>
  </si>
  <si>
    <t>http://www.ikea.com/pl/pl/catalog/products/80041049</t>
  </si>
  <si>
    <t>ИКЕА ЭКОРРЭ Крепление</t>
  </si>
  <si>
    <t>http://www.ikea.com/pl/pl/catalog/products/80142067</t>
  </si>
  <si>
    <t>ИКЕА ЭКБИ СТЁДИС Консоль, белый</t>
  </si>
  <si>
    <t>http://www.ikea.com/pl/pl/catalog/products/S19809351</t>
  </si>
  <si>
    <t>ИКЕА ЭКОРРЭ Висячие сиденье с гелем. дует., серебристый</t>
  </si>
  <si>
    <t>K</t>
  </si>
  <si>
    <t xml:space="preserve">50054095            </t>
  </si>
  <si>
    <t xml:space="preserve">30052498            </t>
  </si>
  <si>
    <t>http://www.ikea.com/pl/pl/catalog/products/00191636</t>
  </si>
  <si>
    <t>ИКЕА RUFSIG Приборы для вок, 2 шт, черный</t>
  </si>
  <si>
    <t>http://www.ikea.com/pl/pl/catalog/products/10202427</t>
  </si>
  <si>
    <t>ИКЕА ИКЕА 365+ ЙЭЛТЕ Ложка д/спагетти</t>
  </si>
  <si>
    <t>http://www.ikea.com/pl/pl/catalog/products/10210026</t>
  </si>
  <si>
    <t>ИКЕА ИРИС Варежка-прихватка, серый</t>
  </si>
  <si>
    <t>http://www.ikea.com/pl/pl/catalog/products/20027536</t>
  </si>
  <si>
    <t>ИКЕА ИДЕАЛИСК Дуршлаг, нержавеющ сталь</t>
  </si>
  <si>
    <t>http://www.ikea.com/pl/pl/catalog/products/30101154</t>
  </si>
  <si>
    <t>ИКЕА ИКЕА/365+ Кастрюля с крышкой, нержавеющ сталь</t>
  </si>
  <si>
    <t>http://www.ikea.com/pl/pl/catalog/products/30233692</t>
  </si>
  <si>
    <t>ИКЕА КУЛЛАР Стальной термос, голубой</t>
  </si>
  <si>
    <t>http://www.ikea.com/pl/pl/catalog/products/37067100</t>
  </si>
  <si>
    <t>ИКЕА РЕКТАНГЕЛЬ Ваза, прозрачное стекло</t>
  </si>
  <si>
    <t>http://www.ikea.com/pl/pl/catalog/products/40231287</t>
  </si>
  <si>
    <t>ИКЕА БЕВАРА Зажим, разные цвета</t>
  </si>
  <si>
    <t>http://www.ikea.com/pl/pl/catalog/products/50152345</t>
  </si>
  <si>
    <t>ИКЕА СТАБИЛЬ Вставка д/варки, нержавеющ сталь</t>
  </si>
  <si>
    <t>http://www.ikea.com/pl/pl/catalog/products/60129463</t>
  </si>
  <si>
    <t>ИКЕА ШЭНКА Вок-сковорода c крышкой, серый</t>
  </si>
  <si>
    <t>http://www.ikea.com/pl/pl/catalog/products/76113785</t>
  </si>
  <si>
    <t>ИКЕА ИДЕАЛИСК Сито, нержавеющ сталь</t>
  </si>
  <si>
    <t>http://www.ikea.com/pl/pl/catalog/products/00186102</t>
  </si>
  <si>
    <t>ИКЕА СКУРАР Кашпо, белый с оттенком</t>
  </si>
  <si>
    <t>http://www.ikea.com/pl/pl/catalog/products/00210927</t>
  </si>
  <si>
    <t>ИКЕА ЭЙВОР Гардины, 1 пара, белый/черный</t>
  </si>
  <si>
    <t>http://www.ikea.com/pl/pl/catalog/products/10129253</t>
  </si>
  <si>
    <t>ИКЕА МИСА РЁН Одеяло, уровень тепла 2</t>
  </si>
  <si>
    <t>http://www.ikea.com/pl/pl/catalog/products/20129243</t>
  </si>
  <si>
    <t>http://www.ikea.com/pl/pl/catalog/products/20186101</t>
  </si>
  <si>
    <t>http://www.ikea.com/pl/pl/catalog/products/40149810</t>
  </si>
  <si>
    <t>ИКЕА ГУДИС МИКС Стакан, черным узором, белый</t>
  </si>
  <si>
    <t>http://www.ikea.com/pl/pl/catalog/products/60236043</t>
  </si>
  <si>
    <t>ИКЕА СКУРАР Подсвечник, белый</t>
  </si>
  <si>
    <t>http://www.ikea.com/pl/pl/catalog/products/80209901</t>
  </si>
  <si>
    <t>ИКЕА ЛИКСИДИГ Салфетница, белый</t>
  </si>
  <si>
    <t>http://www.ikea.com/pl/pl/catalog/products/80242811</t>
  </si>
  <si>
    <t>ИКЕА КРОКРИС Подушка, белый, серый</t>
  </si>
  <si>
    <t>http://www.ikea.com/pl/pl/catalog/products/20230854</t>
  </si>
  <si>
    <t>ИКЕА КАЙСА-МИА Гардины, 1 пара, черный</t>
  </si>
  <si>
    <t>http://www.ikea.com/pl/pl/catalog/products/00240769</t>
  </si>
  <si>
    <t>ИКЕА СКОЙА Стакан, бирюзовый</t>
  </si>
  <si>
    <t>http://www.ikea.com/pl/pl/catalog/products/50087185</t>
  </si>
  <si>
    <t>ИКЕА БОНУС Столовый набор,16 предметов, нержавеющ сталь</t>
  </si>
  <si>
    <t>http://www.ikea.com/pl/pl/catalog/products/00218240</t>
  </si>
  <si>
    <t>ИКЕА МАРИУС Табурет, синий</t>
  </si>
  <si>
    <t>http://www.ikea.com/pl/pl/catalog/products/10135659</t>
  </si>
  <si>
    <t>ИКЕА МАРИУС Табурет, черный</t>
  </si>
  <si>
    <t>http://www.ikea.com/pl/pl/catalog/products/80225736</t>
  </si>
  <si>
    <t>ИКЕА ЭНУДДЭН Полочный модуль, навесной, белый</t>
  </si>
  <si>
    <t>http://www.ikea.com/pl/pl/catalog/products/90184047</t>
  </si>
  <si>
    <t>ИКЕА МАРИУС Пуф, белый</t>
  </si>
  <si>
    <t>http://www.ikea.com/pl/pl/catalog/products/00100467</t>
  </si>
  <si>
    <t>ИКЕА ПАППИС Коробка с крышкой, коричневый</t>
  </si>
  <si>
    <t>http://www.ikea.com/pl/pl/catalog/products/10056987</t>
  </si>
  <si>
    <t>ИКЕА ЭКБИ ЕРПЕН Полка, березовый шпон</t>
  </si>
  <si>
    <t>http://www.ikea.com/pl/pl/catalog/products/20192729</t>
  </si>
  <si>
    <t>ИКЕА БРАНЭС Корзина, белый</t>
  </si>
  <si>
    <t>http://www.ikea.com/pl/pl/catalog/products/20203087</t>
  </si>
  <si>
    <t>ИКЕА НИННЕ ФИГУР Гардины, 2 шт., белый</t>
  </si>
  <si>
    <t>http://www.ikea.com/pl/pl/catalog/products/20229412</t>
  </si>
  <si>
    <t>ИКЕА МАЛИН Покрывало и чехол на подушку, разноцветный</t>
  </si>
  <si>
    <t>http://www.ikea.com/pl/pl/catalog/products/40204929</t>
  </si>
  <si>
    <t>ИКЕА ЭКСПЕДИТ Вставка с дверцей, белый</t>
  </si>
  <si>
    <t>http://www.ikea.com/pl/pl/catalog/products/50103086</t>
  </si>
  <si>
    <t>ИКЕА ЭКСПЕДИТ Стеллаж, под березу</t>
  </si>
  <si>
    <t>http://www.ikea.com/pl/pl/catalog/products/60192402</t>
  </si>
  <si>
    <t>ИКЕА РОДД Основание напольн светильн, никелированный</t>
  </si>
  <si>
    <t>http://www.ikea.com/pl/pl/catalog/products/80135298</t>
  </si>
  <si>
    <t>http://www.ikea.com/pl/pl/catalog/products/90096079</t>
  </si>
  <si>
    <t>ИКЕА АЛЬФХИЛЬД ФОГЕЛЬ Абажур, разноцветный</t>
  </si>
  <si>
    <t>http://www.ikea.com/pl/pl/catalog/products/90204936</t>
  </si>
  <si>
    <t>ИКЕА ЭКСПЕДИТ Вставка с 2 ящиками, белый</t>
  </si>
  <si>
    <t>http://www.ikea.com/pl/pl/catalog/products/S19861339</t>
  </si>
  <si>
    <t>ИКЕА ЭКСПЕДИТ Стол, комбинация, под березу</t>
  </si>
  <si>
    <t xml:space="preserve">50103086            </t>
  </si>
  <si>
    <t xml:space="preserve">20116071            </t>
  </si>
  <si>
    <t>http://www.ikea.com/pl/pl/catalog/products/S39927565</t>
  </si>
  <si>
    <t>ИКЕА СНИЛЛЕ Рабочий стул, желтый</t>
  </si>
  <si>
    <t xml:space="preserve">40247453            </t>
  </si>
  <si>
    <t xml:space="preserve">30063265            </t>
  </si>
  <si>
    <t>http://www.ikea.com/pl/pl/catalog/products/20150041</t>
  </si>
  <si>
    <t>ИКЕА ДВАЛА Простыня натяжная, бежевый</t>
  </si>
  <si>
    <t>http://www.ikea.com/pl/pl/catalog/products/30098967</t>
  </si>
  <si>
    <t>ИКЕА ПАТРУЛЬ Фиксатор оконный, серый</t>
  </si>
  <si>
    <t>http://www.ikea.com/pl/pl/catalog/products/50153123</t>
  </si>
  <si>
    <t>ИКЕА ДРЭЛЛА Гибкая разделочная доска, зеленый, красный</t>
  </si>
  <si>
    <t>http://www.ikea.com/pl/pl/catalog/products/00233250</t>
  </si>
  <si>
    <t>ИКЕА СТЭМ Пиццерезка, красный, белый/черный</t>
  </si>
  <si>
    <t>http://www.ikea.com/pl/pl/catalog/products/26839609</t>
  </si>
  <si>
    <t>ИКЕА МАГАЗИН Сушилка для стол приб, массив дерева</t>
  </si>
  <si>
    <t>http://www.ikea.com/pl/pl/catalog/products/40131768</t>
  </si>
  <si>
    <t>ИКЕА ФЭРГРИК Кружка, каменная керамика темно-сиреневый</t>
  </si>
  <si>
    <t>http://www.ikea.com/pl/pl/catalog/products/70233256</t>
  </si>
  <si>
    <t>ИКЕА СТЭМ Нож для очистки, красный, белый/черный</t>
  </si>
  <si>
    <t>http://www.ikea.com/pl/pl/catalog/products/10070262</t>
  </si>
  <si>
    <t>ИКЕА ЛИЛЛЬ Гардины, 2 шт., белый</t>
  </si>
  <si>
    <t>http://www.ikea.com/pl/pl/catalog/products/10225589</t>
  </si>
  <si>
    <t>ИКЕА БЕКВЭМ Табурет-лестница, осина</t>
  </si>
  <si>
    <t>http://www.ikea.com/pl/pl/catalog/products/20011413</t>
  </si>
  <si>
    <t>ИКЕА ЛАКК Придиванный столик, белый</t>
  </si>
  <si>
    <t>http://www.ikea.com/pl/pl/catalog/products/30151035</t>
  </si>
  <si>
    <t>ИКЕА ТОЛСБИ Рама для 2 картин, белый</t>
  </si>
  <si>
    <t>http://www.ikea.com/pl/pl/catalog/products/50103345</t>
  </si>
  <si>
    <t>ИКЕА МАЛЬМ Комод с 4 ящиками, черно-коричневый</t>
  </si>
  <si>
    <t>http://www.ikea.com/pl/pl/catalog/products/20155086</t>
  </si>
  <si>
    <t>ИКЕА ВИССА ВИНКА Матрас для кровати подростка, синий</t>
  </si>
  <si>
    <t>http://www.ikea.com/pl/pl/catalog/products/20163265</t>
  </si>
  <si>
    <t>ИКЕА КУСИНЕР Коробка, синий/зеленый, красный</t>
  </si>
  <si>
    <t>http://www.ikea.com/pl/pl/catalog/products/20172887</t>
  </si>
  <si>
    <t>ИКЕА КУСИНЕР Сетчатая корзина с крышкой, бирюзовый</t>
  </si>
  <si>
    <t>http://www.ikea.com/pl/pl/catalog/products/70128613</t>
  </si>
  <si>
    <t>ИКЕА ЛЕН Простыня натяжная, белый</t>
  </si>
  <si>
    <t>http://www.ikea.com/pl/pl/catalog/products/90163257</t>
  </si>
  <si>
    <t>ИКЕА КУСИНЕР Корзина, бирюзовый, зеленый/красный</t>
  </si>
  <si>
    <t>http://www.ikea.com/pl/pl/catalog/products/90240680</t>
  </si>
  <si>
    <t>ИКЕА НАТТЛИГ Водоотталкивающий наматрасник, белый</t>
  </si>
  <si>
    <t>http://www.ikea.com/pl/pl/catalog/products/S99887444</t>
  </si>
  <si>
    <t>ИКЕА ГУЛЛИВЕР Каркас кровати с реечным дном, береза</t>
  </si>
  <si>
    <t xml:space="preserve">70153810            </t>
  </si>
  <si>
    <t xml:space="preserve">60079788            </t>
  </si>
  <si>
    <t>http://www.ikea.com/pl/pl/catalog/products/60129260</t>
  </si>
  <si>
    <t>ИКЕА МИСА РЁН Одеяло, уровень тепла 4</t>
  </si>
  <si>
    <t>http://www.ikea.com/pl/pl/catalog/products/80104268</t>
  </si>
  <si>
    <t>ИКЕА ЛАКК Придиванный столик, черно-коричневый</t>
  </si>
  <si>
    <t>http://www.ikea.com/pl/pl/catalog/products/00081534</t>
  </si>
  <si>
    <t>ИКЕА КОНСИС Нож консервный, нержавеющ сталь</t>
  </si>
  <si>
    <t>http://www.ikea.com/pl/pl/catalog/products/10131425</t>
  </si>
  <si>
    <t>ИКЕА MYSA GRÄS Одеяло, уровень тепла 1</t>
  </si>
  <si>
    <t>http://www.ikea.com/pl/pl/catalog/products/10152875</t>
  </si>
  <si>
    <t>ИКЕА ИКЕА 365+ ИГЭРДИГ Мельница для специй, черный</t>
  </si>
  <si>
    <t>http://www.ikea.com/pl/pl/catalog/products/20152870</t>
  </si>
  <si>
    <t>ИКЕА ИКЕА 365+ ИГЭРДИГ Банка для специй, стекло, черный</t>
  </si>
  <si>
    <t>http://www.ikea.com/pl/pl/catalog/products/75305709</t>
  </si>
  <si>
    <t>ИКЕА РАСТ Комод с 3 ящиками, сосна</t>
  </si>
  <si>
    <t>http://www.ikea.com/pl/pl/catalog/products/10155671</t>
  </si>
  <si>
    <t>ИКЕА СОККЕР Кашпо, оцинковка</t>
  </si>
  <si>
    <t>http://www.ikea.com/pl/pl/catalog/products/30125697</t>
  </si>
  <si>
    <t>ИКЕА ЛИНДВЕД Придиванный столик, белый</t>
  </si>
  <si>
    <t>http://www.ikea.com/pl/pl/catalog/products/70124262</t>
  </si>
  <si>
    <t>ИКЕА ХЕМШЁ Неароматич свеча формовая, естественный</t>
  </si>
  <si>
    <t>http://www.ikea.com/pl/pl/catalog/products/80221229</t>
  </si>
  <si>
    <t>ИКЕА ДАГЛИГЕН Неароматич свеча формовая, серый</t>
  </si>
  <si>
    <t>http://www.ikea.com/pl/pl/catalog/products/80253055</t>
  </si>
  <si>
    <t>ИКЕА ПИНГЛА Коробка с крышкой, черный</t>
  </si>
  <si>
    <t>http://www.ikea.com/pl/pl/catalog/products/90121762</t>
  </si>
  <si>
    <t>ИКЕА АНЕБУДА Шкаф платяной, белый</t>
  </si>
  <si>
    <t>http://www.ikea.com/pl/pl/catalog/products/90240840</t>
  </si>
  <si>
    <t>ИКЕА ДАГЛИГЕН Неароматич свеча формовая, черный</t>
  </si>
  <si>
    <t>http://www.ikea.com/pl/pl/catalog/products/S69903643</t>
  </si>
  <si>
    <t>ИКЕА МАРТИН Стул, серебристый, черный</t>
  </si>
  <si>
    <t xml:space="preserve">50240286            </t>
  </si>
  <si>
    <t xml:space="preserve">40230160            </t>
  </si>
  <si>
    <t>http://www.ikea.com/pl/pl/catalog/products/30192955</t>
  </si>
  <si>
    <t>ИКЕА ЛЕННАРТ Тумба с ящиками, темно-серый</t>
  </si>
  <si>
    <t>http://www.ikea.com/pl/pl/catalog/products/40150040</t>
  </si>
  <si>
    <t>http://www.ikea.com/pl/pl/catalog/products/60189895</t>
  </si>
  <si>
    <t>ИКЕА ДВАЛА Простыня натяжная, ярко-зеленый</t>
  </si>
  <si>
    <t>http://www.ikea.com/pl/pl/catalog/products/60222121</t>
  </si>
  <si>
    <t>ИКЕА VÄNNERNA PRICKAR Постельное белье, зеленый, серый</t>
  </si>
  <si>
    <t>http://www.ikea.com/pl/pl/catalog/products/80102919</t>
  </si>
  <si>
    <t>ИКЕА ГРУНДТАЛЬ Контейнер, нержавеющ сталь</t>
  </si>
  <si>
    <t>http://www.ikea.com/pl/pl/catalog/products/00168650</t>
  </si>
  <si>
    <t>ИКЕА МАММУТ Стол детский, светло-зеленый</t>
  </si>
  <si>
    <t>http://www.ikea.com/pl/pl/catalog/products/70050812</t>
  </si>
  <si>
    <t>ИКЕА МАММУТ Табурет детский, зеленый</t>
  </si>
  <si>
    <t>http://www.ikea.com/pl/pl/catalog/products/00166095</t>
  </si>
  <si>
    <t>ИКЕА СКОЙГ Подвесной светильник, синий</t>
  </si>
  <si>
    <t>http://www.ikea.com/pl/pl/catalog/products/50178411</t>
  </si>
  <si>
    <t>ИКЕА LÄTT Детский стол и два стула, белый, сосна</t>
  </si>
  <si>
    <t>http://www.ikea.com/pl/pl/catalog/products/60143001</t>
  </si>
  <si>
    <t>ИКЕА СКОЙГ Подвесной светильник, желтый</t>
  </si>
  <si>
    <t>http://www.ikea.com/pl/pl/catalog/products/S39836495</t>
  </si>
  <si>
    <t>ИКЕА КРИТТЕР Каркас кровати с реечным дном, сосна</t>
  </si>
  <si>
    <t xml:space="preserve">60090470            </t>
  </si>
  <si>
    <t>http://www.ikea.com/pl/pl/catalog/products/S69851470</t>
  </si>
  <si>
    <t>ИКЕА ЭКБИ ТОНИ/ЭКБИ БЬЕРНУМ Полка навесная, белый, алюминий</t>
  </si>
  <si>
    <t xml:space="preserve">90136136            </t>
  </si>
  <si>
    <t xml:space="preserve">10139596            </t>
  </si>
  <si>
    <t>http://www.ikea.com/pl/pl/catalog/products/40159837</t>
  </si>
  <si>
    <t>ИКЕА KOPPANG Комод с 3 ящиками, белый</t>
  </si>
  <si>
    <t>http://www.ikea.com/pl/pl/catalog/products/S99861340</t>
  </si>
  <si>
    <t>ИКЕА ЭКСПЕДИТ Стол, комбинация, белый</t>
  </si>
  <si>
    <t xml:space="preserve">70103085            </t>
  </si>
  <si>
    <t xml:space="preserve">40116070            </t>
  </si>
  <si>
    <t>http://www.ikea.com/pl/pl/catalog/products/00149497</t>
  </si>
  <si>
    <t>ИКЕА ХЕММА Основание напольн светильн, черный</t>
  </si>
  <si>
    <t>http://www.ikea.com/pl/pl/catalog/products/00224825</t>
  </si>
  <si>
    <t>ИКЕА ФОРТЬЮСТ Миска с крышкой, прозрачное стекло</t>
  </si>
  <si>
    <t>http://www.ikea.com/pl/pl/catalog/products/10192956</t>
  </si>
  <si>
    <t>ИКЕА КАЛАС Стакан, разные цвета</t>
  </si>
  <si>
    <t>http://www.ikea.com/pl/pl/catalog/products/40216357</t>
  </si>
  <si>
    <t>ИКЕА МОППЕ Мини-комод, березовая фанера</t>
  </si>
  <si>
    <t>http://www.ikea.com/pl/pl/catalog/products/50149560</t>
  </si>
  <si>
    <t>ИКЕА REDA Хранения продуктов питания, 5 шт, круглый прозрачный белый, синий</t>
  </si>
  <si>
    <t>http://www.ikea.com/pl/pl/catalog/products/80180441</t>
  </si>
  <si>
    <t>ИКЕА АЛЬВИНЕ ПЭРЛА Абажур</t>
  </si>
  <si>
    <t>http://www.ikea.com/pl/pl/catalog/products/00212648</t>
  </si>
  <si>
    <t>ИКЕА ИДЕЛЬ Кружка, розовый, зеленый</t>
  </si>
  <si>
    <t>http://www.ikea.com/pl/pl/catalog/products/60179467</t>
  </si>
  <si>
    <t>ИКЕА СКУББ Сумка для хранения, белый</t>
  </si>
  <si>
    <t>http://www.ikea.com/pl/pl/catalog/products/60235958</t>
  </si>
  <si>
    <t>ИКЕА ИОНЕЛЛА Дорожка настольная, разноцветный</t>
  </si>
  <si>
    <t>http://www.ikea.com/pl/pl/catalog/products/70225435</t>
  </si>
  <si>
    <t>ИКЕА ДВАЛА Постельное белье, в полоску, разноцветный</t>
  </si>
  <si>
    <t>http://www.ikea.com/pl/pl/catalog/products/83688210</t>
  </si>
  <si>
    <t>ИКЕА БИЛЛИ Стеллаж, белый</t>
  </si>
  <si>
    <t>http://www.ikea.com/pl/pl/catalog/products/20013073</t>
  </si>
  <si>
    <t>ИКЕА НОРНА Подушка на стул, Лайла неокрашенный</t>
  </si>
  <si>
    <t>http://www.ikea.com/pl/pl/catalog/products/30236742</t>
  </si>
  <si>
    <t>ИКЕА ГУРЛИ Чехол на подушку, зеленый</t>
  </si>
  <si>
    <t>http://www.ikea.com/pl/pl/catalog/products/50058376</t>
  </si>
  <si>
    <t>ИКЕА АГЕН Кресло, ротанг, бамбук</t>
  </si>
  <si>
    <t>http://www.ikea.com/pl/pl/catalog/products/00218565</t>
  </si>
  <si>
    <t>ИКЕА АЛЬГОТ Модуль для хранения обуви, белый</t>
  </si>
  <si>
    <t>http://www.ikea.com/pl/pl/catalog/products/10218517</t>
  </si>
  <si>
    <t>ИКЕА АЛЬГОТ Сетчатая корзина, белый</t>
  </si>
  <si>
    <t>http://www.ikea.com/pl/pl/catalog/products/10218541</t>
  </si>
  <si>
    <t>ИКЕА АЛЬГОТ Консоль, белый</t>
  </si>
  <si>
    <t>http://www.ikea.com/pl/pl/catalog/products/10218560</t>
  </si>
  <si>
    <t>ИКЕА АЛЬГОТ Выдвижная планка д/корзин, белый</t>
  </si>
  <si>
    <t>http://www.ikea.com/pl/pl/catalog/products/10243480</t>
  </si>
  <si>
    <t>ИКЕА СКУББ Модуль для хранения с 6 отделениями, бирюзовый</t>
  </si>
  <si>
    <t>http://www.ikea.com/pl/pl/catalog/products/20218545</t>
  </si>
  <si>
    <t>http://www.ikea.com/pl/pl/catalog/products/20236484</t>
  </si>
  <si>
    <t>ИКЕА АЛЬГОТ Крепежная планка, белый</t>
  </si>
  <si>
    <t>http://www.ikea.com/pl/pl/catalog/products/30190857</t>
  </si>
  <si>
    <t>ИКЕА ЮСА Светодиодный фонарь/ручной привод</t>
  </si>
  <si>
    <t>http://www.ikea.com/pl/pl/catalog/products/30218535</t>
  </si>
  <si>
    <t>ИКЕА АЛЬГОТ Настенная шина, белый</t>
  </si>
  <si>
    <t>http://www.ikea.com/pl/pl/catalog/products/40243474</t>
  </si>
  <si>
    <t>ИКЕА СКУББ Набор коробок, 6 шт., бирюзовый</t>
  </si>
  <si>
    <t>http://www.ikea.com/pl/pl/catalog/products/50218520</t>
  </si>
  <si>
    <t>http://www.ikea.com/pl/pl/catalog/products/50218563</t>
  </si>
  <si>
    <t>ИКЕА АЛЬГОТ Штанга для консолей, белый</t>
  </si>
  <si>
    <t>http://www.ikea.com/pl/pl/catalog/products/60218567</t>
  </si>
  <si>
    <t>ИКЕА АЛЬГОТ Вешалка для брюк, белый</t>
  </si>
  <si>
    <t>http://www.ikea.com/pl/pl/catalog/products/70223243</t>
  </si>
  <si>
    <t>ИКЕА АЛЬГОТ Полка, белый</t>
  </si>
  <si>
    <t>http://www.ikea.com/pl/pl/catalog/products/80218547</t>
  </si>
  <si>
    <t>http://www.ikea.com/pl/pl/catalog/products/90096164</t>
  </si>
  <si>
    <t>ИКЕА ИКЕА ПС ФОНГСТ Подвесн секция д/хранения, 6 ячеек, бирюзовый</t>
  </si>
  <si>
    <t>http://www.ikea.com/pl/pl/catalog/products/40242177</t>
  </si>
  <si>
    <t>ИКЕА СВАРТОСЭН Подставка д/ноутбука, черный</t>
  </si>
  <si>
    <t>http://www.ikea.com/pl/pl/catalog/products/20152281</t>
  </si>
  <si>
    <t>ИКЕА МОЛА Бумага для рисования в рулоне</t>
  </si>
  <si>
    <t>http://www.ikea.com/pl/pl/catalog/products/30192960</t>
  </si>
  <si>
    <t>ИКЕА КАЛАС Миска, разные цвета</t>
  </si>
  <si>
    <t>http://www.ikea.com/pl/pl/catalog/products/50192959</t>
  </si>
  <si>
    <t>ИКЕА КАЛАС Тарелка, разные цвета</t>
  </si>
  <si>
    <t>http://www.ikea.com/pl/pl/catalog/products/00186395</t>
  </si>
  <si>
    <t>ИКЕА СКУББ Коробка, белый</t>
  </si>
  <si>
    <t>http://www.ikea.com/pl/pl/catalog/products/00186569</t>
  </si>
  <si>
    <t>ИКЕА АНГЕНЭМ Миска, темно-коричневый, овал</t>
  </si>
  <si>
    <t>http://www.ikea.com/pl/pl/catalog/products/00227923</t>
  </si>
  <si>
    <t>ИКЕА БРАНЭС Корзина, черный</t>
  </si>
  <si>
    <t>http://www.ikea.com/pl/pl/catalog/products/20145479</t>
  </si>
  <si>
    <t>ИКЕА НЭСУМ Корзина, волокно банана</t>
  </si>
  <si>
    <t>http://www.ikea.com/pl/pl/catalog/products/20186568</t>
  </si>
  <si>
    <t>ИКЕА АНГЕНЭМ Ваза, темно-коричневый</t>
  </si>
  <si>
    <t>http://www.ikea.com/pl/pl/catalog/products/70118968</t>
  </si>
  <si>
    <t>ИКЕА ЭЛЛЬ Мешок для белья на опоре, белый</t>
  </si>
  <si>
    <t>http://www.ikea.com/pl/pl/catalog/products/80186570</t>
  </si>
  <si>
    <t>ИКЕА АНГЕНЭМ Блюдо, темно-коричневый</t>
  </si>
  <si>
    <t>http://www.ikea.com/pl/pl/catalog/products/90096705</t>
  </si>
  <si>
    <t>ИКЕА ТРАТТ Свечной колпачок, алюминий</t>
  </si>
  <si>
    <t>http://www.ikea.com/pl/pl/catalog/products/S09875841</t>
  </si>
  <si>
    <t>ИКЕА ЭКТОРП Диван 3-местный, Блекинге белый</t>
  </si>
  <si>
    <t xml:space="preserve">80047602            </t>
  </si>
  <si>
    <t xml:space="preserve">20185031            </t>
  </si>
  <si>
    <t>http://www.ikea.com/pl/pl/catalog/products/S39887442</t>
  </si>
  <si>
    <t>ИКЕА ГУЛЛИВЕР Каркас кровати с реечным дном, белый</t>
  </si>
  <si>
    <t xml:space="preserve">10167155            </t>
  </si>
  <si>
    <t>http://www.ikea.com/pl/pl/catalog/products/50197476</t>
  </si>
  <si>
    <t>ИКЕА ВАНДРИНГ ИГЕЛЬКОТТ Пододеяльник, наволочка д/кроватки, зеленый/коричневый</t>
  </si>
  <si>
    <t>http://www.ikea.com/pl/pl/catalog/products/50208026</t>
  </si>
  <si>
    <t>ИКЕА ХЭЛЬСА Стальной термос, желтый, в полоску</t>
  </si>
  <si>
    <t>http://www.ikea.com/pl/pl/catalog/products/60194849</t>
  </si>
  <si>
    <t>ИКЕА ТОРВА Одеяло детское, зеленый</t>
  </si>
  <si>
    <t>http://www.ikea.com/pl/pl/catalog/products/70149781</t>
  </si>
  <si>
    <t>ИКЕА ЭДМЮК Молочник/сливочник, белый с оттенком, синий</t>
  </si>
  <si>
    <t>http://www.ikea.com/pl/pl/catalog/products/80196593</t>
  </si>
  <si>
    <t>ИКЕА VÄCKIS Будильник, белый</t>
  </si>
  <si>
    <t>http://www.ikea.com/pl/pl/catalog/products/00133123</t>
  </si>
  <si>
    <t>ИКЕА ЛУГН Тарелка, бежевый</t>
  </si>
  <si>
    <t>http://www.ikea.com/pl/pl/catalog/products/30122986</t>
  </si>
  <si>
    <t>ИКЕА РОТЕРА Фонарь для греющей свечи, белый</t>
  </si>
  <si>
    <t>http://www.ikea.com/pl/pl/catalog/products/70155673</t>
  </si>
  <si>
    <t>ИКЕА СОККЕР Лейка, оцинковка</t>
  </si>
  <si>
    <t>http://www.ikea.com/pl/pl/catalog/products/80133124</t>
  </si>
  <si>
    <t>ИКЕА ЛУГН Миска, бежевый</t>
  </si>
  <si>
    <t>http://www.ikea.com/pl/pl/catalog/products/20224754</t>
  </si>
  <si>
    <t>ИКЕА ТУРБЬЁРН Рабочий стул, черный</t>
  </si>
  <si>
    <t>http://www.ikea.com/pl/pl/catalog/products/00159231</t>
  </si>
  <si>
    <t>ИКЕА FRÄJEN Полотенце, серый</t>
  </si>
  <si>
    <t>http://www.ikea.com/pl/pl/catalog/products/20101871</t>
  </si>
  <si>
    <t>ИКЕА ЛЕКПЛАТС Детский коврик, разноцветный</t>
  </si>
  <si>
    <t>http://www.ikea.com/pl/pl/catalog/products/90159255</t>
  </si>
  <si>
    <t>http://www.ikea.com/pl/pl/catalog/products/20239425</t>
  </si>
  <si>
    <t>ИКЕА АКУТ Кухонные приборы, 3 предм, черный</t>
  </si>
  <si>
    <t>http://www.ikea.com/pl/pl/catalog/products/70104099</t>
  </si>
  <si>
    <t>ИКЕА БИЛЛИ Стеллаж, черный</t>
  </si>
  <si>
    <t>http://www.ikea.com/pl/pl/catalog/products/10112530</t>
  </si>
  <si>
    <t>ИКЕА СТАБИЛЬ Брызгозащитная сетка, нержавеющ сталь</t>
  </si>
  <si>
    <t>http://www.ikea.com/pl/pl/catalog/products/10207415</t>
  </si>
  <si>
    <t>ИКЕА ОНСКВЭРД Кастрюля с крышкой, нержавеющ сталь</t>
  </si>
  <si>
    <t>http://www.ikea.com/pl/pl/catalog/products/20221562</t>
  </si>
  <si>
    <t>ИКЕА ВИВАН Гардины, 1 пара, серый</t>
  </si>
  <si>
    <t>http://www.ikea.com/pl/pl/catalog/products/30021096</t>
  </si>
  <si>
    <t>ИКЕА FÖRHÖJA Лоток для столовых приборов, береза</t>
  </si>
  <si>
    <t>http://www.ikea.com/pl/pl/catalog/products/80186688</t>
  </si>
  <si>
    <t>ИКЕА БОРРИС Придверный коврик, темно-синий</t>
  </si>
  <si>
    <t>http://www.ikea.com/pl/pl/catalog/products/90149780</t>
  </si>
  <si>
    <t>ИКЕА ЭДМЮК Сахарница, белый с оттенком, синий</t>
  </si>
  <si>
    <t>http://www.ikea.com/pl/pl/catalog/products/90213752</t>
  </si>
  <si>
    <t>ИКЕА ХЕМНЭС Зеркало, белый</t>
  </si>
  <si>
    <t>http://www.ikea.com/pl/pl/catalog/products/40243191</t>
  </si>
  <si>
    <t>ИКЕА ПИНГЛА Коробка с крышкой, зеленый</t>
  </si>
  <si>
    <t>http://www.ikea.com/pl/pl/catalog/products/50243195</t>
  </si>
  <si>
    <t>ИКЕА ПИНГЛА Коробка с крышкой, розовый</t>
  </si>
  <si>
    <t>http://www.ikea.com/pl/pl/catalog/products/70197084</t>
  </si>
  <si>
    <t>ИКЕА БАГИС Плечики, белый</t>
  </si>
  <si>
    <t>http://www.ikea.com/pl/pl/catalog/products/80037066</t>
  </si>
  <si>
    <t>ИКЕА СВАЙС Чехол для одежды, 3 штуки, прозрачный белый</t>
  </si>
  <si>
    <t>http://www.ikea.com/pl/pl/catalog/products/44881100</t>
  </si>
  <si>
    <t>ИКЕА КУЛУН Защитное напольное покрытие</t>
  </si>
  <si>
    <t>http://www.ikea.com/pl/pl/catalog/products/20144757</t>
  </si>
  <si>
    <t>ИКЕА ГРУНДТАЛЬ Подсветка шкафа, белый</t>
  </si>
  <si>
    <t>http://www.ikea.com/pl/pl/catalog/products/90123940</t>
  </si>
  <si>
    <t>ИКЕА НИФОРС Светильник напольный, никелированный</t>
  </si>
  <si>
    <t>http://www.ikea.com/pl/pl/catalog/products/10219927</t>
  </si>
  <si>
    <t>ИКЕА ХЁГТИДЛИГ Наконечник, черный</t>
  </si>
  <si>
    <t>http://www.ikea.com/pl/pl/catalog/products/20239307</t>
  </si>
  <si>
    <t>ИКЕА ТВИС Придверный коврик, полумесяц, черный</t>
  </si>
  <si>
    <t>http://www.ikea.com/pl/pl/catalog/products/30217159</t>
  </si>
  <si>
    <t>ИКЕА РЭККА Карниз гардинный, черный</t>
  </si>
  <si>
    <t>http://www.ikea.com/pl/pl/catalog/products/60217228</t>
  </si>
  <si>
    <t>ИКЕА БЕТИДЛИГ Настенное/потолочное крепление, черный</t>
  </si>
  <si>
    <t>http://www.ikea.com/pl/pl/catalog/products/10230208</t>
  </si>
  <si>
    <t>ИКЕА КАРИТ Покрывало и 2 чехла на подушку, коричневый</t>
  </si>
  <si>
    <t>http://www.ikea.com/pl/pl/catalog/products/60192633</t>
  </si>
  <si>
    <t>ИКЕА СКУББ Набор коробок, 6 шт., черный</t>
  </si>
  <si>
    <t>http://www.ikea.com/pl/pl/catalog/products/80103344</t>
  </si>
  <si>
    <t>ИКЕА МАЛЬМ Комод с 3 ящиками, черно-коричневый</t>
  </si>
  <si>
    <t>http://www.ikea.com/pl/pl/catalog/products/S19889767</t>
  </si>
  <si>
    <t>ИКЕА НИЛЬС Табурет, черный, Дильнэ серый/бежевый</t>
  </si>
  <si>
    <t xml:space="preserve">30211609            </t>
  </si>
  <si>
    <t xml:space="preserve">20140127            </t>
  </si>
  <si>
    <t>http://www.ikea.com/pl/pl/catalog/products/50113938</t>
  </si>
  <si>
    <t>ИКЕА ЛЕН Простыня натяжн для кроватки, белый</t>
  </si>
  <si>
    <t>http://www.ikea.com/pl/pl/catalog/products/50145543</t>
  </si>
  <si>
    <t>ИКЕА ЛЕН Наволочка в детскую кроватку, белый</t>
  </si>
  <si>
    <t>http://www.ikea.com/pl/pl/catalog/products/20135300</t>
  </si>
  <si>
    <t>ИКЕА ЭКСПЕДИТ Стеллаж, белый</t>
  </si>
  <si>
    <t>http://www.ikea.com/pl/pl/catalog/products/20221864</t>
  </si>
  <si>
    <t>http://www.ikea.com/pl/pl/catalog/products/40178888</t>
  </si>
  <si>
    <t>ИКЕА БЕКВЭМ Табурет-лестница, белый</t>
  </si>
  <si>
    <t>http://www.ikea.com/pl/pl/catalog/products/00180162</t>
  </si>
  <si>
    <t>ИКЕА НОРДБИ Доска для разделки мяса, дуб</t>
  </si>
  <si>
    <t>http://www.ikea.com/pl/pl/catalog/products/00228705</t>
  </si>
  <si>
    <t>ИКЕА БРИМНЭС Каркас кушетки с 2 ящиками, белый</t>
  </si>
  <si>
    <t>http://www.ikea.com/pl/pl/catalog/products/40237270</t>
  </si>
  <si>
    <t>ИКЕА ЯНШО Лампа с зажимом, светодиодная, розовый</t>
  </si>
  <si>
    <t>http://www.ikea.com/pl/pl/catalog/products/40251713</t>
  </si>
  <si>
    <t>ИКЕА ЭКСПЕДИТ Вставка с дверцей, глянцевый розовый</t>
  </si>
  <si>
    <t>http://www.ikea.com/pl/pl/catalog/products/70116276</t>
  </si>
  <si>
    <t>http://www.ikea.com/pl/pl/catalog/products/70252283</t>
  </si>
  <si>
    <t>ИКЕА МИККЕ Письменный стол, белый, розовый</t>
  </si>
  <si>
    <t>http://www.ikea.com/pl/pl/catalog/products/80219472</t>
  </si>
  <si>
    <t>ИКЕА ДОКУМЕНТ Стакан для ручек, розовый</t>
  </si>
  <si>
    <t>http://www.ikea.com/pl/pl/catalog/products/90139738</t>
  </si>
  <si>
    <t>ИКЕА СУЛТАН ФЛОРВОГ Пенополиуретановый матрас, белый</t>
  </si>
  <si>
    <t>http://www.ikea.com/pl/pl/catalog/products/00249581</t>
  </si>
  <si>
    <t>ИКЕА ТВИНГЕН Банное полотенце, белый, синий</t>
  </si>
  <si>
    <t>http://www.ikea.com/pl/pl/catalog/products/20130878</t>
  </si>
  <si>
    <t>ИКЕА ФАБЛЕР Полог, разноцветный</t>
  </si>
  <si>
    <t>http://www.ikea.com/pl/pl/catalog/products/50060713</t>
  </si>
  <si>
    <t>ИКЕА ЭКОРРЭ Лось на полюсах, красный, каучуковое дерево</t>
  </si>
  <si>
    <t>http://www.ikea.com/pl/pl/catalog/products/50150186</t>
  </si>
  <si>
    <t>ИКЕА ВИССА ВАКЕРТ Матрас для детской кроватки, синий</t>
  </si>
  <si>
    <t>http://www.ikea.com/pl/pl/catalog/products/90176759</t>
  </si>
  <si>
    <t>ИКЕА ЛЕКА Мобиль, разноцветный</t>
  </si>
  <si>
    <t>http://www.ikea.com/pl/pl/catalog/products/00219517</t>
  </si>
  <si>
    <t>ИКЕА СПЕЦИЭЛЬ Лопаточка, зеленый</t>
  </si>
  <si>
    <t>http://www.ikea.com/pl/pl/catalog/products/10149029</t>
  </si>
  <si>
    <t>ИКЕА ИДЕАЛИСК Штопор, серебристый, матовая поверхность</t>
  </si>
  <si>
    <t>http://www.ikea.com/pl/pl/catalog/products/10219512</t>
  </si>
  <si>
    <t>ИКЕА СПЕЦИЭЛЬ Половник, зеленый</t>
  </si>
  <si>
    <t>http://www.ikea.com/pl/pl/catalog/products/10233259</t>
  </si>
  <si>
    <t>ИКЕА СТЭМ Мерные емкости,4 штуки, красный, белый/черный</t>
  </si>
  <si>
    <t>http://www.ikea.com/pl/pl/catalog/products/20219516</t>
  </si>
  <si>
    <t>ИКЕА СПЕЦИЭЛЬ Кухонные щипцы, зеленый</t>
  </si>
  <si>
    <t>http://www.ikea.com/pl/pl/catalog/products/20233249</t>
  </si>
  <si>
    <t>ИКЕА СТЭМ Нож консервный, красный, белый/черный</t>
  </si>
  <si>
    <t>http://www.ikea.com/pl/pl/catalog/products/40219520</t>
  </si>
  <si>
    <t>ИКЕА СПЕЦИЭЛЬ Ложка д/спагетти, зеленый</t>
  </si>
  <si>
    <t>http://www.ikea.com/pl/pl/catalog/products/46956800</t>
  </si>
  <si>
    <t>ИКЕА ИДЕАЛИСК Ситечко, нержавеющ сталь</t>
  </si>
  <si>
    <t>http://www.ikea.com/pl/pl/catalog/products/50093172</t>
  </si>
  <si>
    <t>ИКЕА ИДЕАЛИСК Набор венчиков,2 штуки, нержавеющ сталь</t>
  </si>
  <si>
    <t>http://www.ikea.com/pl/pl/catalog/products/60233252</t>
  </si>
  <si>
    <t>ИКЕА СТЭМ Нож для чистки картофеля, красный, белый/черный</t>
  </si>
  <si>
    <t>http://www.ikea.com/pl/pl/catalog/products/70010901</t>
  </si>
  <si>
    <t>ИКЕА ИДЕАЛИСК Щелкунчик, нержав сталь</t>
  </si>
  <si>
    <t>http://www.ikea.com/pl/pl/catalog/products/70134968</t>
  </si>
  <si>
    <t>ИКЕА ФЛЭККИГ Кувшин, белый</t>
  </si>
  <si>
    <t>http://www.ikea.com/pl/pl/catalog/products/70219514</t>
  </si>
  <si>
    <t>http://www.ikea.com/pl/pl/catalog/products/70225591</t>
  </si>
  <si>
    <t>ИКЕА СПЕЦИЭЛЬ Лопаточка для вока-сковороды, зеленый</t>
  </si>
  <si>
    <t>http://www.ikea.com/pl/pl/catalog/products/80175251</t>
  </si>
  <si>
    <t>ИКЕА СОККЕРТАКА Формочка для выпечки, разные цвета</t>
  </si>
  <si>
    <t>http://www.ikea.com/pl/pl/catalog/products/90202268</t>
  </si>
  <si>
    <t>ИКЕА ЛЕГИТИМ Доска разделочная, белый</t>
  </si>
  <si>
    <t>http://www.ikea.com/pl/pl/catalog/products/20132453</t>
  </si>
  <si>
    <t>ИКЕА ТРЮГГ Миска сервировочная, прозрачное стекло</t>
  </si>
  <si>
    <t>http://www.ikea.com/pl/pl/catalog/products/10203790</t>
  </si>
  <si>
    <t>ИКЕА ХАМПЭН Ковер, длинный ворс, красный</t>
  </si>
  <si>
    <t>http://www.ikea.com/pl/pl/catalog/products/20170063</t>
  </si>
  <si>
    <t>ИКЕА ОСУНДЕН Корзина с крышкой, 2 штуки, темно-серый</t>
  </si>
  <si>
    <t>http://www.ikea.com/pl/pl/catalog/products/24155600</t>
  </si>
  <si>
    <t>ИКЕА ФИКСА Наклейки на мебельные ножки, 20 шт</t>
  </si>
  <si>
    <t>http://www.ikea.com/pl/pl/catalog/products/40072194</t>
  </si>
  <si>
    <t>ИКЕА ИННЕР Внутренняя подушка, неокрашенный</t>
  </si>
  <si>
    <t>http://www.ikea.com/pl/pl/catalog/products/40153703</t>
  </si>
  <si>
    <t>ИКЕА КРИТТЕР Стол детский, синий</t>
  </si>
  <si>
    <t>http://www.ikea.com/pl/pl/catalog/products/00067854</t>
  </si>
  <si>
    <t>ИКЕА ХЕММА Шнур-подвес, белый</t>
  </si>
  <si>
    <t>http://www.ikea.com/pl/pl/catalog/products/10131699</t>
  </si>
  <si>
    <t>ИКЕА ВЭНЛИГ Кувшин, прозрачное стекло</t>
  </si>
  <si>
    <t>http://www.ikea.com/pl/pl/catalog/products/10138163</t>
  </si>
  <si>
    <t>ИКЕА ПАТРУЛЬ Коврик в ванну, крокодил зеленый</t>
  </si>
  <si>
    <t>http://www.ikea.com/pl/pl/catalog/products/20163963</t>
  </si>
  <si>
    <t>ИКЕА ТОФТБУ Коврик для ванной, бирюзовый</t>
  </si>
  <si>
    <t>http://www.ikea.com/pl/pl/catalog/products/30133046</t>
  </si>
  <si>
    <t>ИКЕА ДРОММАР Формочки для печенья, 6шт, серебристый</t>
  </si>
  <si>
    <t>http://www.ikea.com/pl/pl/catalog/products/30151479</t>
  </si>
  <si>
    <t>ИКЕА ДИСКА Щетка для мытья посуды, разные цвета</t>
  </si>
  <si>
    <t>http://www.ikea.com/pl/pl/catalog/products/30153124</t>
  </si>
  <si>
    <t>ИКЕА ЛЕГИТИМ Набор разделочных досок,2 штуки, зеленый, синий</t>
  </si>
  <si>
    <t>http://www.ikea.com/pl/pl/catalog/products/40145888</t>
  </si>
  <si>
    <t>ИКЕА ДРОММАР Набор шаблонов, 5 шт, различных моделей света</t>
  </si>
  <si>
    <t>http://www.ikea.com/pl/pl/catalog/products/40171721</t>
  </si>
  <si>
    <t>ИКЕА НЕДДА Подушка на стул, различные орнаменты серый</t>
  </si>
  <si>
    <t>http://www.ikea.com/pl/pl/catalog/products/60021274</t>
  </si>
  <si>
    <t>ИКЕА ОРГЕЛЬ Абажур для подвесн светильника, естественный</t>
  </si>
  <si>
    <t>http://www.ikea.com/pl/pl/catalog/products/60239918</t>
  </si>
  <si>
    <t>ИКЕА СКАРУМ Чехол на подушку, разноцветный</t>
  </si>
  <si>
    <t>http://www.ikea.com/pl/pl/catalog/products/70236764</t>
  </si>
  <si>
    <t>ИКЕА ГУЛЭРТ Чехол на подушку, розовый, черный/белый</t>
  </si>
  <si>
    <t>http://www.ikea.com/pl/pl/catalog/products/80188927</t>
  </si>
  <si>
    <t>ИКЕА ТРИП Набор емкостей, 3 штуки, роза</t>
  </si>
  <si>
    <t>http://www.ikea.com/pl/pl/catalog/products/80240807</t>
  </si>
  <si>
    <t>ИКЕА MARGARETA Ткань, полено, белый/коричневый</t>
  </si>
  <si>
    <t>http://www.ikea.com/pl/pl/catalog/products/30194855</t>
  </si>
  <si>
    <t>ИКЕА ТОРВА Детское одеяло, зеленый</t>
  </si>
  <si>
    <t>http://www.ikea.com/pl/pl/catalog/products/50152595</t>
  </si>
  <si>
    <t>ИКЕА РИББА Полка для картин, белый</t>
  </si>
  <si>
    <t>http://www.ikea.com/pl/pl/catalog/products/50249381</t>
  </si>
  <si>
    <t>ИКЕА СТУГВИК Корзина на присосках, белый</t>
  </si>
  <si>
    <t>http://www.ikea.com/pl/pl/catalog/products/S69875956</t>
  </si>
  <si>
    <t>ИКЕА СТУВА Комбинация д/хранен со скамьей, белый, зеленый</t>
  </si>
  <si>
    <t xml:space="preserve">90128688            </t>
  </si>
  <si>
    <t xml:space="preserve">80128698            </t>
  </si>
  <si>
    <t xml:space="preserve">70158803            </t>
  </si>
  <si>
    <t xml:space="preserve">40128681            </t>
  </si>
  <si>
    <t xml:space="preserve">30128691            </t>
  </si>
  <si>
    <t xml:space="preserve">30128629            </t>
  </si>
  <si>
    <t xml:space="preserve">30128177            </t>
  </si>
  <si>
    <t xml:space="preserve">20128677            </t>
  </si>
  <si>
    <t xml:space="preserve">00128697            </t>
  </si>
  <si>
    <t xml:space="preserve">00128621            </t>
  </si>
  <si>
    <t>http://www.ikea.com/pl/pl/catalog/products/S89888707</t>
  </si>
  <si>
    <t>ИКЕА СТУВА Комбинация для хранения с ящиками, белый, зеленый</t>
  </si>
  <si>
    <t xml:space="preserve">70128689            </t>
  </si>
  <si>
    <t xml:space="preserve">60131965            </t>
  </si>
  <si>
    <t>http://www.ikea.com/pl/pl/catalog/products/00192631</t>
  </si>
  <si>
    <t>ИКЕА СКУББ Набор коробок, 6 шт., белый</t>
  </si>
  <si>
    <t>http://www.ikea.com/pl/pl/catalog/products/10132260</t>
  </si>
  <si>
    <t>ИКЕА СТОП ФИЛЬТ Подстилка противоскольз п/ковер</t>
  </si>
  <si>
    <t>http://www.ikea.com/pl/pl/catalog/products/20224283</t>
  </si>
  <si>
    <t>http://www.ikea.com/pl/pl/catalog/products/30094629</t>
  </si>
  <si>
    <t>ИКЕА ЭКБИ ТРИГВЕ Полка, хвойное дерево</t>
  </si>
  <si>
    <t>http://www.ikea.com/pl/pl/catalog/products/40225677</t>
  </si>
  <si>
    <t>ИКЕА ТЕРЬЕ Стул складной, красный</t>
  </si>
  <si>
    <t>http://www.ikea.com/pl/pl/catalog/products/60221697</t>
  </si>
  <si>
    <t>ИКЕА ЭММИ Ковер, безворсовый, розовый</t>
  </si>
  <si>
    <t>http://www.ikea.com/pl/pl/catalog/products/60231446</t>
  </si>
  <si>
    <t>ИКЕА ЭКБИ ХЕНСВИК Консоль, белый</t>
  </si>
  <si>
    <t>http://www.ikea.com/pl/pl/catalog/products/00192966</t>
  </si>
  <si>
    <t>ИКЕА ТОРВА Салфетка под прибор</t>
  </si>
  <si>
    <t>http://www.ikea.com/pl/pl/catalog/products/20197519</t>
  </si>
  <si>
    <t>ИКЕА ВАНДРИНГ РЭВ Постельное белье, зеленый/коричневый</t>
  </si>
  <si>
    <t>http://www.ikea.com/pl/pl/catalog/products/30064359</t>
  </si>
  <si>
    <t>ИКЕА ЛИЛЛАБУ Железная дорога, набор, 20 предм, разноцветный</t>
  </si>
  <si>
    <t>http://www.ikea.com/pl/pl/catalog/products/40231616</t>
  </si>
  <si>
    <t>ИКЕА РОКНЭС Декоративные наклейки, ростомер</t>
  </si>
  <si>
    <t>http://www.ikea.com/pl/pl/catalog/products/70239022</t>
  </si>
  <si>
    <t>ИКЕА ПАТРУЛЬ Вилка-ночник сенсорная, белый</t>
  </si>
  <si>
    <t>http://www.ikea.com/pl/pl/catalog/products/80234415</t>
  </si>
  <si>
    <t>ИКЕА KOSSAN Постельное белье, зеленый</t>
  </si>
  <si>
    <t>http://www.ikea.com/pl/pl/catalog/products/40134347</t>
  </si>
  <si>
    <t>ИКЕА ГРАНОС Стол и 4 стула, черный, стекло</t>
  </si>
  <si>
    <t>http://www.ikea.com/pl/pl/catalog/products/S69816641</t>
  </si>
  <si>
    <t>ИКЕА СНИЛЛЕ Рабочий стул, белый</t>
  </si>
  <si>
    <t xml:space="preserve">80073021            </t>
  </si>
  <si>
    <t>http://www.ikea.com/pl/pl/catalog/products/00064662</t>
  </si>
  <si>
    <t>ИКЕА ОМСОРГ Рожок для обуви, разные цвета</t>
  </si>
  <si>
    <t>http://www.ikea.com/pl/pl/catalog/products/40132174</t>
  </si>
  <si>
    <t>ИКЕА ИКЕА 365+ МИСА Одеяло, уровень тепла 6</t>
  </si>
  <si>
    <t>http://www.ikea.com/pl/pl/catalog/products/40176950</t>
  </si>
  <si>
    <t>ИКЕА ФЛЮНДРА Сушилка посудная, белый</t>
  </si>
  <si>
    <t>http://www.ikea.com/pl/pl/catalog/products/00134047</t>
  </si>
  <si>
    <t>ИКЕА БЕСТО Стеллаж, белый</t>
  </si>
  <si>
    <t>http://www.ikea.com/pl/pl/catalog/products/20082293</t>
  </si>
  <si>
    <t>ИКЕА ТРОЙКА Ножницы,3 штуки, разноцветный</t>
  </si>
  <si>
    <t>http://www.ikea.com/pl/pl/catalog/products/40064702</t>
  </si>
  <si>
    <t>ИКЕА РАЙТАН Банка для специй, стекло, цвет алюминия</t>
  </si>
  <si>
    <t>http://www.ikea.com/pl/pl/catalog/products/40134050</t>
  </si>
  <si>
    <t>ИКЕА БЕСТО Стеллаж / верхний доп модуль, белый</t>
  </si>
  <si>
    <t>http://www.ikea.com/pl/pl/catalog/products/60233426</t>
  </si>
  <si>
    <t>ИКЕА АПТИТЛИГ Доска разделочная, бамбук</t>
  </si>
  <si>
    <t>http://www.ikea.com/pl/pl/catalog/products/60240318</t>
  </si>
  <si>
    <t>ИКЕА ВОГРЭТ Ситечко, разные цвета розовый, желтый</t>
  </si>
  <si>
    <t>http://www.ikea.com/pl/pl/catalog/products/70132455</t>
  </si>
  <si>
    <t>ИКЕА ПАННО Салфетка под прибор, черный</t>
  </si>
  <si>
    <t>http://www.ikea.com/pl/pl/catalog/products/80246183</t>
  </si>
  <si>
    <t>ИКЕА МЭРИТ Салфетка под прибор, черный</t>
  </si>
  <si>
    <t>http://www.ikea.com/pl/pl/catalog/products/90133053</t>
  </si>
  <si>
    <t>ИКЕА ДРОММАР Форма для выпечки, красный</t>
  </si>
  <si>
    <t>http://www.ikea.com/pl/pl/catalog/products/S69932179</t>
  </si>
  <si>
    <t>ИКЕА ЛИННМОН/АДИЛЬС Стол, белый, красный</t>
  </si>
  <si>
    <t xml:space="preserve">70224822            </t>
  </si>
  <si>
    <t xml:space="preserve">00251135            </t>
  </si>
  <si>
    <t>http://www.ikea.com/pl/pl/catalog/products/00111994</t>
  </si>
  <si>
    <t>ИКЕА АЛЬБЕРТ Стеллаж, хвойное дерево сосна</t>
  </si>
  <si>
    <t>http://www.ikea.com/pl/pl/catalog/products/90152094</t>
  </si>
  <si>
    <t>ИКЕА НЕГЛИНГЕ Подсвечник д свечи/греющ свечи</t>
  </si>
  <si>
    <t>http://www.ikea.com/pl/pl/catalog/products/30163260</t>
  </si>
  <si>
    <t>ИКЕА КУСИНЕР Ящик кроватный, зеленый</t>
  </si>
  <si>
    <t>http://www.ikea.com/pl/pl/catalog/products/70251740</t>
  </si>
  <si>
    <t>ИКЕА ТОСТРУП Ковер, короткий ворс, разноцветный</t>
  </si>
  <si>
    <t>http://www.ikea.com/pl/pl/catalog/products/20011408</t>
  </si>
  <si>
    <t>ИКЕА ЛАКК Придиванный столик, черный</t>
  </si>
  <si>
    <t>http://www.ikea.com/pl/pl/catalog/products/30096096</t>
  </si>
  <si>
    <t>ИКЕА ЛАМПАН Лампа настольная, черный</t>
  </si>
  <si>
    <t>http://www.ikea.com/pl/pl/catalog/products/70193745</t>
  </si>
  <si>
    <t>ИКЕА ЭКСПЕДИТ Стеллаж, глянцевый белый</t>
  </si>
  <si>
    <t>http://www.ikea.com/pl/pl/catalog/products/10189893</t>
  </si>
  <si>
    <t>http://www.ikea.com/pl/pl/catalog/products/00219602</t>
  </si>
  <si>
    <t>ИКЕА ГАРНИТУР Коробка с крышкой, бежевый, белый цветок</t>
  </si>
  <si>
    <t>http://www.ikea.com/pl/pl/catalog/products/00256675</t>
  </si>
  <si>
    <t>ИКЕА КВАРНВИК Набор коробок,3шт, белый</t>
  </si>
  <si>
    <t>http://www.ikea.com/pl/pl/catalog/products/10256694</t>
  </si>
  <si>
    <t>ИКЕА КВАРНВИК Коробка с крышкой, белый</t>
  </si>
  <si>
    <t>http://www.ikea.com/pl/pl/catalog/products/20219597</t>
  </si>
  <si>
    <t>ИКЕА ГАРНИТУР Коробка, 7 шт., бежевый, белый цветок</t>
  </si>
  <si>
    <t>http://www.ikea.com/pl/pl/catalog/products/30198028</t>
  </si>
  <si>
    <t>ИКЕА КВИССЛЕ Короб для проводов, пробка, белый</t>
  </si>
  <si>
    <t>http://www.ikea.com/pl/pl/catalog/products/30256688</t>
  </si>
  <si>
    <t>http://www.ikea.com/pl/pl/catalog/products/40219600</t>
  </si>
  <si>
    <t>ИКЕА ГАРНИТУР Коробка для обуви, бежевый, белый цветок</t>
  </si>
  <si>
    <t>http://www.ikea.com/pl/pl/catalog/products/50256692</t>
  </si>
  <si>
    <t>http://www.ikea.com/pl/pl/catalog/products/60219604</t>
  </si>
  <si>
    <t>http://www.ikea.com/pl/pl/catalog/products/60226275</t>
  </si>
  <si>
    <t>http://www.ikea.com/pl/pl/catalog/products/70108912</t>
  </si>
  <si>
    <t>ИКЕА КОМПЛИМЕНТ Многофункциональная вешалка, белый</t>
  </si>
  <si>
    <t>http://www.ikea.com/pl/pl/catalog/products/90226047</t>
  </si>
  <si>
    <t>ИКЕА ВАРЬЕРА Контейнер, глянцевый бел/зелен, разные неяркие цвета серый</t>
  </si>
  <si>
    <t>http://www.ikea.com/pl/pl/catalog/products/S19874252</t>
  </si>
  <si>
    <t>ИКЕА БЕДИНГЕ ЛЁВОС Диван-кровать 3-местный, Генарп коричневый</t>
  </si>
  <si>
    <t xml:space="preserve">10184744            </t>
  </si>
  <si>
    <t xml:space="preserve">10102055            </t>
  </si>
  <si>
    <t xml:space="preserve">10031628            </t>
  </si>
  <si>
    <t>http://www.ikea.com/pl/pl/catalog/products/10217481</t>
  </si>
  <si>
    <t>ИКЕА ХИЛЬКЕ Зеркало, желтый</t>
  </si>
  <si>
    <t>http://www.ikea.com/pl/pl/catalog/products/10230251</t>
  </si>
  <si>
    <t>ИКЕА ХИЛЬКЕ Зеркало, синий</t>
  </si>
  <si>
    <t>http://www.ikea.com/pl/pl/catalog/products/40226479</t>
  </si>
  <si>
    <t>ИКЕА ХИЛЬКЕ Зеркало, розовый</t>
  </si>
  <si>
    <t>http://www.ikea.com/pl/pl/catalog/products/80194834</t>
  </si>
  <si>
    <t>ИКЕА ТОРВА Спальный мешок, зеленый</t>
  </si>
  <si>
    <t>http://www.ikea.com/pl/pl/catalog/products/90234250</t>
  </si>
  <si>
    <t>ИКЕА ФАНТАСИДЬЮР Пододеяльник, наволочка д/кроватки, разноцветный</t>
  </si>
  <si>
    <t>http://www.ikea.com/pl/pl/catalog/products/60191916</t>
  </si>
  <si>
    <t>ИКЕА ДЖУБЛ Неароматическая свеча неоплывающая, белый</t>
  </si>
  <si>
    <t>http://www.ikea.com/pl/pl/catalog/products/00152545</t>
  </si>
  <si>
    <t>ИКЕА ДИНЕРА Кружка, серо-синий, белый</t>
  </si>
  <si>
    <t>http://www.ikea.com/pl/pl/catalog/products/20152549</t>
  </si>
  <si>
    <t>ИКЕА ДИНЕРА Тарелка, серо-синий</t>
  </si>
  <si>
    <t>http://www.ikea.com/pl/pl/catalog/products/80152551</t>
  </si>
  <si>
    <t>ИКЕА ДИНЕРА Миска, серо-синий</t>
  </si>
  <si>
    <t>http://www.ikea.com/pl/pl/catalog/products/10087106</t>
  </si>
  <si>
    <t>ИКЕА SOLSTA Диван-кровать 2-местный, Ранста темно-серый</t>
  </si>
  <si>
    <t>http://www.ikea.com/pl/pl/catalog/products/30250808</t>
  </si>
  <si>
    <t>ИКЕА СКУББ Коробка для обуви, розовый</t>
  </si>
  <si>
    <t>http://www.ikea.com/pl/pl/catalog/products/90193377</t>
  </si>
  <si>
    <t>ИКЕА СКУББ Сумка для хранения, черный</t>
  </si>
  <si>
    <t>http://www.ikea.com/pl/pl/catalog/products/30131716</t>
  </si>
  <si>
    <t>ИКЕА ОРДНИНГ Сушилка для кух принадлежн, нержавеющ сталь</t>
  </si>
  <si>
    <t>http://www.ikea.com/pl/pl/catalog/products/30253072</t>
  </si>
  <si>
    <t>ИКЕА РОГРУНД Держатель для туалетной бумаги, бамбук</t>
  </si>
  <si>
    <t>http://www.ikea.com/pl/pl/catalog/products/40219563</t>
  </si>
  <si>
    <t>ИКЕА ГОДТА Кружка, бирюзовый</t>
  </si>
  <si>
    <t>http://www.ikea.com/pl/pl/catalog/products/10175240</t>
  </si>
  <si>
    <t>ИКЕА ТИСТ Поддонник</t>
  </si>
  <si>
    <t>http://www.ikea.com/pl/pl/catalog/products/24524485</t>
  </si>
  <si>
    <t>ИКЕА ТРЕНСУМ Зеркало, нержавеющ сталь</t>
  </si>
  <si>
    <t>http://www.ikea.com/pl/pl/catalog/products/70115578</t>
  </si>
  <si>
    <t>ИКЕА ИКЕА ПС ФОНГСТ Подвесн секция д/хранения, 6 ячеек, ярко-зеленый</t>
  </si>
  <si>
    <t>http://www.ikea.com/pl/pl/catalog/products/80213074</t>
  </si>
  <si>
    <t>ИКЕА МИККЕ Письменный стол, белый</t>
  </si>
  <si>
    <t>http://www.ikea.com/pl/pl/catalog/products/S69906694</t>
  </si>
  <si>
    <t>ИКЕА PAX Угловой шкаф, белый, Фардал блеска / белый</t>
  </si>
  <si>
    <t xml:space="preserve">90190524            </t>
  </si>
  <si>
    <t xml:space="preserve">50219850            </t>
  </si>
  <si>
    <t>http://www.ikea.com/pl/pl/catalog/products/30118970</t>
  </si>
  <si>
    <t>ИКЕА РУТЕР Гладильная доска, белый</t>
  </si>
  <si>
    <t>http://www.ikea.com/pl/pl/catalog/products/30133522</t>
  </si>
  <si>
    <t>ИКЕА КОЛИА Зеркало, круглой формы</t>
  </si>
  <si>
    <t>http://www.ikea.com/pl/pl/catalog/products/30152412</t>
  </si>
  <si>
    <t>ИКЕА КВАРТ Светильник напольн/для чтения, черный</t>
  </si>
  <si>
    <t>http://www.ikea.com/pl/pl/catalog/products/60152458</t>
  </si>
  <si>
    <t>ИКЕА КВАРТ Лампа рабочая, черный</t>
  </si>
  <si>
    <t>http://www.ikea.com/pl/pl/catalog/products/10152998</t>
  </si>
  <si>
    <t>ИКЕА СПРИТТА Наб д/изготовл украшений из фруктов, зеленый</t>
  </si>
  <si>
    <t>http://www.ikea.com/pl/pl/catalog/products/70179754</t>
  </si>
  <si>
    <t>ИКЕА КЛАДД ПРИКАР Нагрудник, синий, красный</t>
  </si>
  <si>
    <t>http://www.ikea.com/pl/pl/catalog/products/70244900</t>
  </si>
  <si>
    <t>ИКЕА ДРЁНА Коробка, желтый</t>
  </si>
  <si>
    <t>http://www.ikea.com/pl/pl/catalog/products/S49871676</t>
  </si>
  <si>
    <t>ИКЕА САМЛА Контейнер с крышкой, прозрачный</t>
  </si>
  <si>
    <t xml:space="preserve">70102972            </t>
  </si>
  <si>
    <t xml:space="preserve">10110300            </t>
  </si>
  <si>
    <t>http://www.ikea.com/pl/pl/catalog/products/00199208</t>
  </si>
  <si>
    <t>ИКЕА ФРАНКЛИН Стул барный, складной, белый, серебристый</t>
  </si>
  <si>
    <t>http://www.ikea.com/pl/pl/catalog/products/10240108</t>
  </si>
  <si>
    <t>ИКЕА КАССЕТ Коробка с крышкой, зеленый</t>
  </si>
  <si>
    <t>http://www.ikea.com/pl/pl/catalog/products/20239010</t>
  </si>
  <si>
    <t>ИКЕА САНЕЛА Гардины, 1 пара, светлая бирюза</t>
  </si>
  <si>
    <t>http://www.ikea.com/pl/pl/catalog/products/30100041</t>
  </si>
  <si>
    <t>ИКЕА ПРОДАКТ Вспениватель молока, серебристый</t>
  </si>
  <si>
    <t>http://www.ikea.com/pl/pl/catalog/products/40251973</t>
  </si>
  <si>
    <t>ИКЕА СКУББ Ящик с отделениями, бирюзовый</t>
  </si>
  <si>
    <t>http://www.ikea.com/pl/pl/catalog/products/50148565</t>
  </si>
  <si>
    <t>ИКЕА ФИЛЬСТА Подвесной светильник, белый</t>
  </si>
  <si>
    <t>http://www.ikea.com/pl/pl/catalog/products/80232223</t>
  </si>
  <si>
    <t>ИКЕА СМЮККЕ Настенные часы, разноцветный</t>
  </si>
  <si>
    <t>http://www.ikea.com/pl/pl/catalog/products/10139191</t>
  </si>
  <si>
    <t>ИКЕА СНЭРТИГ Цветок искусственный, Гербера разные цвета</t>
  </si>
  <si>
    <t>http://www.ikea.com/pl/pl/catalog/products/66914300</t>
  </si>
  <si>
    <t>ИКЕА МАГАЗИН Хлебница, сосна</t>
  </si>
  <si>
    <t>http://www.ikea.com/pl/pl/catalog/products/80202438</t>
  </si>
  <si>
    <t>ИКЕА СЭТТА Ручка мебельная, разные цвета</t>
  </si>
  <si>
    <t>http://www.ikea.com/pl/pl/catalog/products/80227877</t>
  </si>
  <si>
    <t>ИКЕА СТОП Противоскользящая подстилка</t>
  </si>
  <si>
    <t>http://www.ikea.com/pl/pl/catalog/products/90150071</t>
  </si>
  <si>
    <t>ИКЕА РИКЛИГ Чайник заварочный, стекло</t>
  </si>
  <si>
    <t>http://www.ikea.com/pl/pl/catalog/products/00219051</t>
  </si>
  <si>
    <t>ИКЕА СКУББ Мешок для белья на опоре, сиреневый</t>
  </si>
  <si>
    <t>http://www.ikea.com/pl/pl/catalog/products/30149896</t>
  </si>
  <si>
    <t>ИКЕА ФОРМАТ Светильник напольн/для чтения, белый</t>
  </si>
  <si>
    <t>http://www.ikea.com/pl/pl/catalog/products/50147165</t>
  </si>
  <si>
    <t>ИКЕА ФОРМАТ Лампа рабочая, белый</t>
  </si>
  <si>
    <t>http://www.ikea.com/pl/pl/catalog/products/40246156</t>
  </si>
  <si>
    <t>ИКЕА РИССЛА Подкладка на стол, черный</t>
  </si>
  <si>
    <t>http://www.ikea.com/pl/pl/catalog/products/00011013</t>
  </si>
  <si>
    <t>ИКЕА ЛАКК Полка навесная, белый</t>
  </si>
  <si>
    <t>http://www.ikea.com/pl/pl/catalog/products/S79853628</t>
  </si>
  <si>
    <t>ИКЕА ФАКТУМ Шкаф для вытяжки, Аплод белый</t>
  </si>
  <si>
    <t xml:space="preserve">74180310            </t>
  </si>
  <si>
    <t xml:space="preserve">70132375            </t>
  </si>
  <si>
    <t xml:space="preserve">30136865            </t>
  </si>
  <si>
    <t>http://www.ikea.com/pl/pl/catalog/products/40133036</t>
  </si>
  <si>
    <t>ИКЕА БУЛЛАР Форма для хлеба, коричневый</t>
  </si>
  <si>
    <t>http://www.ikea.com/pl/pl/catalog/products/90143392</t>
  </si>
  <si>
    <t>ИКЕА БАРНСЛИГ Поддерживающая подушка</t>
  </si>
  <si>
    <t>http://www.ikea.com/pl/pl/catalog/products/S79823976</t>
  </si>
  <si>
    <t>ИКЕА АНТИЛОП Высокий стульчик со столешн, серебристый</t>
  </si>
  <si>
    <t xml:space="preserve">40076093            </t>
  </si>
  <si>
    <t xml:space="preserve">00069725            </t>
  </si>
  <si>
    <t>http://www.ikea.com/pl/pl/catalog/products/00208665</t>
  </si>
  <si>
    <t>ИКЕА РЭТА Контейнер, синий, прозрачный белый</t>
  </si>
  <si>
    <t>http://www.ikea.com/pl/pl/catalog/products/00028508</t>
  </si>
  <si>
    <t>ИКЕА ЛЕН Подушка для детской кроватки, белый</t>
  </si>
  <si>
    <t>http://www.ikea.com/pl/pl/catalog/products/00141401</t>
  </si>
  <si>
    <t>ИКЕА ФАБЛЕР БЬЁРН Мягкая игрушка, бежевый</t>
  </si>
  <si>
    <t>http://www.ikea.com/pl/pl/catalog/products/10074175</t>
  </si>
  <si>
    <t>ИКЕА ЛИЛЬХОЛЬМЕН Дозатор для жидкого мыла, стекло</t>
  </si>
  <si>
    <t>http://www.ikea.com/pl/pl/catalog/products/20241008</t>
  </si>
  <si>
    <t>ИКЕА ЛЭСКИГ Кукла перчаточная, дракон</t>
  </si>
  <si>
    <t>http://www.ikea.com/pl/pl/catalog/products/40241012</t>
  </si>
  <si>
    <t>ИКЕА ЛОЙЛИГ Игрушка</t>
  </si>
  <si>
    <t>http://www.ikea.com/pl/pl/catalog/products/50187566</t>
  </si>
  <si>
    <t>ИКЕА ДЭКАД Будильник, черный</t>
  </si>
  <si>
    <t>http://www.ikea.com/pl/pl/catalog/products/50216093</t>
  </si>
  <si>
    <t>ИКЕА ВАНДРИНГ УГГЛА Кукла перчаточная</t>
  </si>
  <si>
    <t>http://www.ikea.com/pl/pl/catalog/products/60195783</t>
  </si>
  <si>
    <t>ИКЕА ЛЕКА ЦИРКУС Погремушка, различные модели</t>
  </si>
  <si>
    <t>http://www.ikea.com/pl/pl/catalog/products/70265129</t>
  </si>
  <si>
    <t>http://www.ikea.com/pl/pl/catalog/products/40113180</t>
  </si>
  <si>
    <t>ИКЕА СНЭРТИГ Ваза, прозрачное стекло</t>
  </si>
  <si>
    <t>http://www.ikea.com/pl/pl/catalog/products/70163258</t>
  </si>
  <si>
    <t>ИКЕА КУСИНЕР Сетчатая корзина с крышкой, красный</t>
  </si>
  <si>
    <t>http://www.ikea.com/pl/pl/catalog/products/90064196</t>
  </si>
  <si>
    <t>ИКЕА ДЖОКЕР Тарелка для свечи, прозрачное стекло</t>
  </si>
  <si>
    <t>http://www.ikea.com/pl/pl/catalog/products/30072646</t>
  </si>
  <si>
    <t>ИКЕА БЮГЕЛЬ Рейлинг, серебристый</t>
  </si>
  <si>
    <t>http://www.ikea.com/pl/pl/catalog/products/50072645</t>
  </si>
  <si>
    <t>http://www.ikea.com/pl/pl/catalog/products/50221481</t>
  </si>
  <si>
    <t>ИКЕА ФИНТОРП Сушилка для стол приб, оцинковка, никелированный</t>
  </si>
  <si>
    <t>http://www.ikea.com/pl/pl/catalog/products/70105659</t>
  </si>
  <si>
    <t>ИКЕА АСКЕР Контейнер, белый</t>
  </si>
  <si>
    <t>http://www.ikea.com/pl/pl/catalog/products/80072644</t>
  </si>
  <si>
    <t>ИКЕА БЮГЕЛЬ S-крючок, серебристый</t>
  </si>
  <si>
    <t>http://www.ikea.com/pl/pl/catalog/products/90072648</t>
  </si>
  <si>
    <t>ИКЕА БЮГЕЛЬ Проволочная корзина, серебристый</t>
  </si>
  <si>
    <t>http://www.ikea.com/pl/pl/catalog/products/00011428</t>
  </si>
  <si>
    <t>ИКЕА ГРУНДТАЛЬ Полка навесная, нержавеющ сталь</t>
  </si>
  <si>
    <t>http://www.ikea.com/pl/pl/catalog/products/13690607</t>
  </si>
  <si>
    <t>ИКЕА БИЛЛИ Стеллаж, березовый шпон</t>
  </si>
  <si>
    <t>http://www.ikea.com/pl/pl/catalog/products/20255972</t>
  </si>
  <si>
    <t>ИКЕА УЛЛГАМП Ковер, короткий ворс, оранжевый, белый</t>
  </si>
  <si>
    <t>http://www.ikea.com/pl/pl/catalog/products/50090116</t>
  </si>
  <si>
    <t>ИКЕА ЛЕНДА Гардины с прихватом, 1 пара, белый беленый</t>
  </si>
  <si>
    <t>http://www.ikea.com/pl/pl/catalog/products/50163792</t>
  </si>
  <si>
    <t>ИКЕА ОДУМ Ковер, длинный ворс, белый с оттенком</t>
  </si>
  <si>
    <t>http://www.ikea.com/pl/pl/catalog/products/70011397</t>
  </si>
  <si>
    <t>ИКЕА ГРУНДТАЛЬ S-крючок, нержавеющ сталь</t>
  </si>
  <si>
    <t>http://www.ikea.com/pl/pl/catalog/products/90226698</t>
  </si>
  <si>
    <t>http://www.ikea.com/pl/pl/catalog/products/10202088</t>
  </si>
  <si>
    <t>ИКЕА ГРУНДТАЛЬ Сушилка для стол приб, нержавеющ сталь</t>
  </si>
  <si>
    <t>http://www.ikea.com/pl/pl/catalog/products/20213538</t>
  </si>
  <si>
    <t>ИКЕА ГРУНДТАЛЬ Рейлинг, нержавеющ сталь</t>
  </si>
  <si>
    <t>http://www.ikea.com/pl/pl/catalog/products/30219709</t>
  </si>
  <si>
    <t>ИКЕА ГРУНДТАЛЬ Полка, нержавеющ сталь</t>
  </si>
  <si>
    <t>http://www.ikea.com/pl/pl/catalog/products/30149995</t>
  </si>
  <si>
    <t>ИКЕА ДВАЛА Простыня натяжная, темно-синий</t>
  </si>
  <si>
    <t>http://www.ikea.com/pl/pl/catalog/products/60150039</t>
  </si>
  <si>
    <t>http://www.ikea.com/pl/pl/catalog/products/20039799</t>
  </si>
  <si>
    <t>ИКЕА BRUNKRISSLA Постельное белье, красный</t>
  </si>
  <si>
    <t>http://www.ikea.com/pl/pl/catalog/products/20209980</t>
  </si>
  <si>
    <t>ИКЕА ОМБИТЛИГ Кружка, с рисунком</t>
  </si>
  <si>
    <t>http://www.ikea.com/pl/pl/catalog/products/80208478</t>
  </si>
  <si>
    <t>ИКЕА ЧОСИГТ Форма для мороженого, разные цвета</t>
  </si>
  <si>
    <t>http://www.ikea.com/pl/pl/catalog/products/80224925</t>
  </si>
  <si>
    <t>ИКЕА MALIN RUND Постельное белье, разноцветный</t>
  </si>
  <si>
    <t>http://www.ikea.com/pl/pl/catalog/products/90083604</t>
  </si>
  <si>
    <t>ИКЕА MALOU Постельное белье, светло-коричневый</t>
  </si>
  <si>
    <t>http://www.ikea.com/pl/pl/catalog/products/30131189</t>
  </si>
  <si>
    <t>ИКЕА GOSA SYREN Подушки, спальное назад</t>
  </si>
  <si>
    <t>http://www.ikea.com/pl/pl/catalog/products/30145884</t>
  </si>
  <si>
    <t>ИКЕА СЛУМРА Простыня натяжная, естественный неокрашенный</t>
  </si>
  <si>
    <t>http://www.ikea.com/pl/pl/catalog/products/30149957</t>
  </si>
  <si>
    <t>ИКЕА ДВАЛА Простыня натяжная, белый</t>
  </si>
  <si>
    <t>http://www.ikea.com/pl/pl/catalog/products/30161303</t>
  </si>
  <si>
    <t>ИКЕА ВИТАМИНЕР БИЛЬ Постельное белье, разноцветный</t>
  </si>
  <si>
    <t>http://www.ikea.com/pl/pl/catalog/products/40132070</t>
  </si>
  <si>
    <t>ИКЕА ИКЕА 365+ МИСА Одеяло, уровень тепла 2</t>
  </si>
  <si>
    <t>http://www.ikea.com/pl/pl/catalog/products/40142738</t>
  </si>
  <si>
    <t>ИКЕА KNOPPA Простыня натяжная, белый</t>
  </si>
  <si>
    <t>http://www.ikea.com/pl/pl/catalog/products/50046152</t>
  </si>
  <si>
    <t>ИКЕА ХЭДРА Ручка мебельная, антрацит</t>
  </si>
  <si>
    <t>http://www.ikea.com/pl/pl/catalog/products/50215121</t>
  </si>
  <si>
    <t>ИКЕА PAX Полка, белый</t>
  </si>
  <si>
    <t>http://www.ikea.com/pl/pl/catalog/products/60230017</t>
  </si>
  <si>
    <t>ИКЕА NYPONROS Постельное белье, серый</t>
  </si>
  <si>
    <t>http://www.ikea.com/pl/pl/catalog/products/S39904291</t>
  </si>
  <si>
    <t>ИКЕА PAX Кабинет министров и дверей, белый, Risdal белые</t>
  </si>
  <si>
    <t xml:space="preserve">75719200            </t>
  </si>
  <si>
    <t xml:space="preserve">40214565            </t>
  </si>
  <si>
    <t xml:space="preserve">10223528            </t>
  </si>
  <si>
    <t>http://www.ikea.com/pl/pl/catalog/products/S79904289</t>
  </si>
  <si>
    <t>ИКЕА PAX Угловой шкаф, белый, Risdal белые</t>
  </si>
  <si>
    <t xml:space="preserve">10219852            </t>
  </si>
  <si>
    <t>http://www.ikea.com/pl/pl/catalog/products/00159226</t>
  </si>
  <si>
    <t>ИКЕА FRÄJEN Полотенце, белый</t>
  </si>
  <si>
    <t>http://www.ikea.com/pl/pl/catalog/products/10151017</t>
  </si>
  <si>
    <t>ИКЕА СТРОМБИ Рама, серебристый</t>
  </si>
  <si>
    <t>http://www.ikea.com/pl/pl/catalog/products/10159184</t>
  </si>
  <si>
    <t>ИКЕА FRÄJEN Простыня банная, красный</t>
  </si>
  <si>
    <t>http://www.ikea.com/pl/pl/catalog/products/10244899</t>
  </si>
  <si>
    <t>ИКЕА ДРЁНА Коробка, синий</t>
  </si>
  <si>
    <t>http://www.ikea.com/pl/pl/catalog/products/30159183</t>
  </si>
  <si>
    <t>ИКЕА FRÄJEN Простыня банная, белый</t>
  </si>
  <si>
    <t>http://www.ikea.com/pl/pl/catalog/products/30185733</t>
  </si>
  <si>
    <t>http://www.ikea.com/pl/pl/catalog/products/60159233</t>
  </si>
  <si>
    <t>ИКЕА FRÄJEN Полотенце, красный</t>
  </si>
  <si>
    <t>http://www.ikea.com/pl/pl/catalog/products/60167742</t>
  </si>
  <si>
    <t>ИКЕА НИТЬЯ Рама, черный</t>
  </si>
  <si>
    <t>http://www.ikea.com/pl/pl/catalog/products/60186062</t>
  </si>
  <si>
    <t>http://www.ikea.com/pl/pl/catalog/products/80147687</t>
  </si>
  <si>
    <t>ИКЕА БЛОМСТЭР Набор подсвечников,3штуки, стекло, белый</t>
  </si>
  <si>
    <t>http://www.ikea.com/pl/pl/catalog/products/80177066</t>
  </si>
  <si>
    <t>ИКЕА GLADSAX Рама, черный</t>
  </si>
  <si>
    <t>http://www.ikea.com/pl/pl/catalog/products/20218239</t>
  </si>
  <si>
    <t>ИКЕА МАРИУС Табурет, светлая бирюза</t>
  </si>
  <si>
    <t>http://www.ikea.com/pl/pl/catalog/products/00168645</t>
  </si>
  <si>
    <t>ИКЕА МАММУТ Детский стул, темно-розовый</t>
  </si>
  <si>
    <t>http://www.ikea.com/pl/pl/catalog/products/20099496</t>
  </si>
  <si>
    <t>ИКЕА МАММУТ Детский стул, синий</t>
  </si>
  <si>
    <t>http://www.ikea.com/pl/pl/catalog/products/00221577</t>
  </si>
  <si>
    <t>ИКЕА МАЛИН ТРОД Гардины, 1 пара, разноцветный</t>
  </si>
  <si>
    <t>http://www.ikea.com/pl/pl/catalog/products/10177475</t>
  </si>
  <si>
    <t>ИКЕА ГОДМОРГОН Модуль для хранения с отделениями, прозрачный</t>
  </si>
  <si>
    <t>http://www.ikea.com/pl/pl/catalog/products/50046048</t>
  </si>
  <si>
    <t>ИКЕА МАТИЛЬДА Гардины, 2 шт., белый</t>
  </si>
  <si>
    <t>http://www.ikea.com/pl/pl/catalog/products/70218091</t>
  </si>
  <si>
    <t>ИКЕА АЙНА Гардины, 1 пара, белый</t>
  </si>
  <si>
    <t>http://www.ikea.com/pl/pl/catalog/products/90217255</t>
  </si>
  <si>
    <t>ИКЕА АЙНА Гардины, 1 пара, естественный</t>
  </si>
  <si>
    <t>http://www.ikea.com/pl/pl/catalog/products/10150089</t>
  </si>
  <si>
    <t>ИКЕА ГРАТИНЕРА Форма/блюдо д/дхвк, 2 шт, белый</t>
  </si>
  <si>
    <t>http://www.ikea.com/pl/pl/catalog/products/10212346</t>
  </si>
  <si>
    <t>ИКЕА ОРТИГ Смесь приправ/1 поднос, 3 емкости, различные растения</t>
  </si>
  <si>
    <t>http://www.ikea.com/pl/pl/catalog/products/10217141</t>
  </si>
  <si>
    <t>ИКЕА ХУГАД Карниз гардинный, белый</t>
  </si>
  <si>
    <t>http://www.ikea.com/pl/pl/catalog/products/40076093</t>
  </si>
  <si>
    <t>ИКЕА АНТИЛОП Столешница д/высокого стульчика, белый</t>
  </si>
  <si>
    <t>http://www.ikea.com/pl/pl/catalog/products/00081591</t>
  </si>
  <si>
    <t>ИКЕА МОНГСТАД Зеркало, черно-коричневый</t>
  </si>
  <si>
    <t>http://www.ikea.com/pl/pl/catalog/products/30231612</t>
  </si>
  <si>
    <t>ИКЕА МОССЕН Декоративные наклейки, дерево</t>
  </si>
  <si>
    <t>http://www.ikea.com/pl/pl/catalog/products/90057469</t>
  </si>
  <si>
    <t>ИКЕА БЕХАНДЛА Морилка, черный</t>
  </si>
  <si>
    <t>http://www.ikea.com/pl/pl/catalog/products/20242890</t>
  </si>
  <si>
    <t>ИКЕА ЭЛЛЬ Гладильн доска, настольная</t>
  </si>
  <si>
    <t>http://www.ikea.com/pl/pl/catalog/products/30163552</t>
  </si>
  <si>
    <t>ИКЕА ГЭРЕН Банное полотенце, зеленый</t>
  </si>
  <si>
    <t>http://www.ikea.com/pl/pl/catalog/products/40098387</t>
  </si>
  <si>
    <t>ИКЕА КЛУБУ Диван 2-местный, Люссебу неокрашенный</t>
  </si>
  <si>
    <t>http://www.ikea.com/pl/pl/catalog/products/50163546</t>
  </si>
  <si>
    <t>ИКЕА ГЭРЕН Банное полотенце, белый</t>
  </si>
  <si>
    <t>http://www.ikea.com/pl/pl/catalog/products/50163589</t>
  </si>
  <si>
    <t>ИКЕА ГЭРЕН Полотенце, зеленый</t>
  </si>
  <si>
    <t>http://www.ikea.com/pl/pl/catalog/products/60131767</t>
  </si>
  <si>
    <t>ИКЕА ФЭРГРИК Кружка, каменная керамика зеленый</t>
  </si>
  <si>
    <t>http://www.ikea.com/pl/pl/catalog/products/60216356</t>
  </si>
  <si>
    <t>http://www.ikea.com/pl/pl/catalog/products/60226628</t>
  </si>
  <si>
    <t>ИКЕА ШЭРЕТ Полотенце, разноцветный</t>
  </si>
  <si>
    <t>http://www.ikea.com/pl/pl/catalog/products/70186090</t>
  </si>
  <si>
    <t>ИКЕА ПРИККИГ Колпак для СВЧ, синий</t>
  </si>
  <si>
    <t>http://www.ikea.com/pl/pl/catalog/products/70242821</t>
  </si>
  <si>
    <t>ИКЕА КРОКРИС Плед, белый, серый</t>
  </si>
  <si>
    <t>http://www.ikea.com/pl/pl/catalog/products/80163583</t>
  </si>
  <si>
    <t>ИКЕА ГЭРЕН Полотенце, белый</t>
  </si>
  <si>
    <t>http://www.ikea.com/pl/pl/catalog/products/S99849975</t>
  </si>
  <si>
    <t>ИКЕА МЕЛЬТОРП Стол, белый</t>
  </si>
  <si>
    <t xml:space="preserve">90135660            </t>
  </si>
  <si>
    <t xml:space="preserve">60134252            </t>
  </si>
  <si>
    <t>http://www.ikea.com/pl/pl/catalog/products/00089163</t>
  </si>
  <si>
    <t>ИКЕА КОНСИС Пресс для чеснока, нержавеющ сталь</t>
  </si>
  <si>
    <t>http://www.ikea.com/pl/pl/catalog/products/20133042</t>
  </si>
  <si>
    <t>http://www.ikea.com/pl/pl/catalog/products/60037538</t>
  </si>
  <si>
    <t>ИКЕА ОМСОРГ Колодки обувные большие, разные цвета</t>
  </si>
  <si>
    <t>http://www.ikea.com/pl/pl/catalog/products/90099054</t>
  </si>
  <si>
    <t>ИКЕА КОНСИС Форма для печи, нержавеющ сталь</t>
  </si>
  <si>
    <t>http://www.ikea.com/pl/pl/catalog/products/10203610</t>
  </si>
  <si>
    <t>ИКЕА МАЛЬМ Туалетный столик, белый</t>
  </si>
  <si>
    <t>http://www.ikea.com/pl/pl/catalog/products/50214555</t>
  </si>
  <si>
    <t>ИКЕА МАЛЬМ Комод с 6 ящиками, белый</t>
  </si>
  <si>
    <t>http://www.ikea.com/pl/pl/catalog/products/80214549</t>
  </si>
  <si>
    <t>ИКЕА МАЛЬМ Комод с 2 ящиками, белый</t>
  </si>
  <si>
    <t>http://www.ikea.com/pl/pl/catalog/products/40213448</t>
  </si>
  <si>
    <t>ИКЕА ВИССА СЛАППНА Матрас для кровати подростка, белый</t>
  </si>
  <si>
    <t>http://www.ikea.com/pl/pl/catalog/products/80250189</t>
  </si>
  <si>
    <t>ИКЕА ГУЛЭРТ Ковер, короткий ворс, разноцветный</t>
  </si>
  <si>
    <t>http://www.ikea.com/pl/pl/catalog/products/S59851606</t>
  </si>
  <si>
    <t>ИКЕА КРИТТЕР Каркас кровати с реечным дном, белый</t>
  </si>
  <si>
    <t xml:space="preserve">80125124            </t>
  </si>
  <si>
    <t>http://www.ikea.com/pl/pl/catalog/products/S89887294</t>
  </si>
  <si>
    <t>ИКЕА EXARBY Диван-кровать 3-местный, Brattholmen белые</t>
  </si>
  <si>
    <t xml:space="preserve">40204585            </t>
  </si>
  <si>
    <t xml:space="preserve">20048812            </t>
  </si>
  <si>
    <t>http://www.ikea.com/pl/pl/catalog/products/20148623</t>
  </si>
  <si>
    <t>ИКЕА БРЭДА Подставка для ноутбука, белый, бежевый</t>
  </si>
  <si>
    <t>http://www.ikea.com/pl/pl/catalog/products/50150563</t>
  </si>
  <si>
    <t>http://www.ikea.com/pl/pl/catalog/products/10075405</t>
  </si>
  <si>
    <t>http://www.ikea.com/pl/pl/catalog/products/10117033</t>
  </si>
  <si>
    <t>ИКЕА НИТЬЯ Рама, разные цвета</t>
  </si>
  <si>
    <t>http://www.ikea.com/pl/pl/catalog/products/00058519</t>
  </si>
  <si>
    <t>ИКЕА ГОРМ Стеллаж, хвойное дерево</t>
  </si>
  <si>
    <t>http://www.ikea.com/pl/pl/catalog/products/10080567</t>
  </si>
  <si>
    <t>ИКЕА GRANAT Подушка, красный</t>
  </si>
  <si>
    <t>http://www.ikea.com/pl/pl/catalog/products/90213549</t>
  </si>
  <si>
    <t>ИКЕА КОРКЕН Банка с крышкой, прозрачное стекло</t>
  </si>
  <si>
    <t>http://www.ikea.com/pl/pl/catalog/products/00198204</t>
  </si>
  <si>
    <t>ИКЕА ЭКСПЕДИТ Вставка с дверцей, глянцевый белый</t>
  </si>
  <si>
    <t>http://www.ikea.com/pl/pl/catalog/products/20198217</t>
  </si>
  <si>
    <t>ИКЕА ЭКСПЕДИТ Вставка с 2 ящиками, глянцевый белый</t>
  </si>
  <si>
    <t>http://www.ikea.com/pl/pl/catalog/products/40251708</t>
  </si>
  <si>
    <t>ИКЕА ЭКСПЕДИТ Вставка с 2 ящиками, глянцевый розовый</t>
  </si>
  <si>
    <t>http://www.ikea.com/pl/pl/catalog/products/S39002041</t>
  </si>
  <si>
    <t>ИКЕА PAX Шкаф внутренней отделки, белый, Hasvik белые</t>
  </si>
  <si>
    <t xml:space="preserve">80207493            </t>
  </si>
  <si>
    <t xml:space="preserve">70206818            </t>
  </si>
  <si>
    <t xml:space="preserve">70141153            </t>
  </si>
  <si>
    <t xml:space="preserve">50215121            </t>
  </si>
  <si>
    <t xml:space="preserve">40207490            </t>
  </si>
  <si>
    <t xml:space="preserve">30206820            </t>
  </si>
  <si>
    <t xml:space="preserve">10237356            </t>
  </si>
  <si>
    <t xml:space="preserve">10106789            </t>
  </si>
  <si>
    <t xml:space="preserve">00207473            </t>
  </si>
  <si>
    <t>http://www.ikea.com/pl/pl/catalog/products/17228340</t>
  </si>
  <si>
    <t>ИКЕА ФРАКТА Сумка, большая, синий</t>
  </si>
  <si>
    <t>http://www.ikea.com/pl/pl/catalog/products/40065160</t>
  </si>
  <si>
    <t>ИКЕА ГУЛЬТЕТ Блюдо, бамбук</t>
  </si>
  <si>
    <t>http://www.ikea.com/pl/pl/catalog/products/60148678</t>
  </si>
  <si>
    <t>ИКЕА ТУКИГ Сушилка для салата, белый</t>
  </si>
  <si>
    <t>http://www.ikea.com/pl/pl/catalog/products/00129116</t>
  </si>
  <si>
    <t>ИКЕА GOSA PINJE Подушки, спальное назад</t>
  </si>
  <si>
    <t>http://www.ikea.com/pl/pl/catalog/products/00154083</t>
  </si>
  <si>
    <t>ИКЕА ДВАЛА Постельное белье, белый</t>
  </si>
  <si>
    <t>http://www.ikea.com/pl/pl/catalog/products/00184141</t>
  </si>
  <si>
    <t>ИКЕА БРОН Основание настольной лампы, прозрачное стекло</t>
  </si>
  <si>
    <t>http://www.ikea.com/pl/pl/catalog/products/30057245</t>
  </si>
  <si>
    <t>ИКЕА БЛАНДА Миска, прозрачное стекло</t>
  </si>
  <si>
    <t>http://www.ikea.com/pl/pl/catalog/products/40129256</t>
  </si>
  <si>
    <t>http://www.ikea.com/pl/pl/catalog/products/50129166</t>
  </si>
  <si>
    <t>ИКЕА GOSA VÄDD Подушка для сна на боку</t>
  </si>
  <si>
    <t>http://www.ikea.com/pl/pl/catalog/products/50131391</t>
  </si>
  <si>
    <t>ИКЕА МИСА РЁН Одеяло, уровень тепла 6</t>
  </si>
  <si>
    <t>http://www.ikea.com/pl/pl/catalog/products/60153189</t>
  </si>
  <si>
    <t>ИКЕА СТРОЛАНДЕ Терка с емкостью, белый, темно-серый</t>
  </si>
  <si>
    <t>http://www.ikea.com/pl/pl/catalog/products/70207262</t>
  </si>
  <si>
    <t>ИКЕА LYCKOAX Постельное белье, белый, коричневый</t>
  </si>
  <si>
    <t>http://www.ikea.com/pl/pl/catalog/products/90132708</t>
  </si>
  <si>
    <t>ИКЕА ÅSELE Абажур, белый</t>
  </si>
  <si>
    <t>http://www.ikea.com/pl/pl/catalog/products/20206095</t>
  </si>
  <si>
    <t>ИКЕА ТРУГСТА Светильник напольный, черный</t>
  </si>
  <si>
    <t>http://www.ikea.com/pl/pl/catalog/products/70225360</t>
  </si>
  <si>
    <t>ИКЕА САКСШЕР Коврик для ванной, бирюзовый, разноцветный</t>
  </si>
  <si>
    <t>http://www.ikea.com/pl/pl/catalog/products/90225156</t>
  </si>
  <si>
    <t>ИКЕА НИДЕЛЬВА Коврик для ванной, разноцветный</t>
  </si>
  <si>
    <t>http://www.ikea.com/pl/pl/catalog/products/30191258</t>
  </si>
  <si>
    <t>ИКЕА ТРУФАСТ Наклейки, различные модели</t>
  </si>
  <si>
    <t>http://www.ikea.com/pl/pl/catalog/products/80227405</t>
  </si>
  <si>
    <t>ИКЕА ЛЕН ШЭРНА Одеяло в детскую кроватку, белый/синий</t>
  </si>
  <si>
    <t>http://www.ikea.com/pl/pl/catalog/products/90262894</t>
  </si>
  <si>
    <t>ИКЕА МАННОН Набор для гриля,2 предмета, черный</t>
  </si>
  <si>
    <t>http://www.ikea.com/pl/pl/catalog/products/S09848447</t>
  </si>
  <si>
    <t>ИКЕА ТРУФАСТ Комбинация д/хранения, сосна, разноцветный</t>
  </si>
  <si>
    <t xml:space="preserve">60094072            </t>
  </si>
  <si>
    <t xml:space="preserve">50115862            </t>
  </si>
  <si>
    <t xml:space="preserve">20089242            </t>
  </si>
  <si>
    <t xml:space="preserve">00063672            </t>
  </si>
  <si>
    <t>http://www.ikea.com/pl/pl/catalog/products/30190447</t>
  </si>
  <si>
    <t>ИКЕА МАСКРУС Подвесной светильник</t>
  </si>
  <si>
    <t>http://www.ikea.com/pl/pl/catalog/products/40037539</t>
  </si>
  <si>
    <t>ИКЕА ОМСОРГ Колодки обувные маленькие, разные цвета</t>
  </si>
  <si>
    <t>http://www.ikea.com/pl/pl/catalog/products/30054082</t>
  </si>
  <si>
    <t>ИКЕА БРАЛЛИС Плечики, серебристый</t>
  </si>
  <si>
    <t>http://www.ikea.com/pl/pl/catalog/products/60054636</t>
  </si>
  <si>
    <t>ИКЕА ЛЭВА Полог, зеленый</t>
  </si>
  <si>
    <t>http://www.ikea.com/pl/pl/catalog/products/60079788</t>
  </si>
  <si>
    <t>ИКЕА СУЛТАН ЛАДЕ Реечное дно кровати, массив дерева</t>
  </si>
  <si>
    <t>http://www.ikea.com/pl/pl/catalog/products/80201740</t>
  </si>
  <si>
    <t>ИКЕА СУНДВИК Кресло-качалка детское, белый</t>
  </si>
  <si>
    <t>http://www.ikea.com/pl/pl/catalog/products/S09830490</t>
  </si>
  <si>
    <t>ИКЕА ЭКТОРП ЭННИЛУНД Кресло, Блекинге белый</t>
  </si>
  <si>
    <t xml:space="preserve">70105616            </t>
  </si>
  <si>
    <t xml:space="preserve">70047546            </t>
  </si>
  <si>
    <t>http://www.ikea.com/pl/pl/catalog/products/S09875959</t>
  </si>
  <si>
    <t>ИКЕА СТУВА Комбинация д/хранен со скамьей, белый, береза</t>
  </si>
  <si>
    <t xml:space="preserve">30173730            </t>
  </si>
  <si>
    <t xml:space="preserve">00173722            </t>
  </si>
  <si>
    <t>http://www.ikea.com/pl/pl/catalog/products/S09876567</t>
  </si>
  <si>
    <t>ИКЕА СТУВА Комбинация для хранения с дверцами, белый, береза</t>
  </si>
  <si>
    <t xml:space="preserve">60170612            </t>
  </si>
  <si>
    <t xml:space="preserve">60128699            </t>
  </si>
  <si>
    <t xml:space="preserve">20128696            </t>
  </si>
  <si>
    <t xml:space="preserve">20128620            </t>
  </si>
  <si>
    <t>http://www.ikea.com/pl/pl/catalog/products/70232247</t>
  </si>
  <si>
    <t>ИКЕА ВАТТНА Настенные часы, белый</t>
  </si>
  <si>
    <t>http://www.ikea.com/pl/pl/catalog/products/50103406</t>
  </si>
  <si>
    <t>ИКЕА РЕГОЛИТ Торшер, изогнутый, белый, черный</t>
  </si>
  <si>
    <t>http://www.ikea.com/pl/pl/catalog/products/S29902952</t>
  </si>
  <si>
    <t>ИКЕА ХАРНОСАНД Диван-кровать с козеткой, Олсторп темно-серый</t>
  </si>
  <si>
    <t xml:space="preserve">90224128            </t>
  </si>
  <si>
    <t xml:space="preserve">80223501            </t>
  </si>
  <si>
    <t>http://www.ikea.com/pl/pl/catalog/products/S59902639</t>
  </si>
  <si>
    <t>ИКЕА ХАРНОСАНД Кресло-кровать, Олсторп темно-серый</t>
  </si>
  <si>
    <t xml:space="preserve">60218483            </t>
  </si>
  <si>
    <t xml:space="preserve">40224135            </t>
  </si>
  <si>
    <t>http://www.ikea.com/pl/pl/catalog/products/50089405</t>
  </si>
  <si>
    <t>ИКЕА КРУБИ Подвесной светильник, никелированный, стекло</t>
  </si>
  <si>
    <t>http://www.ikea.com/pl/pl/catalog/products/10125306</t>
  </si>
  <si>
    <t>ИКЕА GOSA SLÅN Подушка, желудка спальное</t>
  </si>
  <si>
    <t>http://www.ikea.com/pl/pl/catalog/products/10201611</t>
  </si>
  <si>
    <t>ИКЕА VARMLUFT Абажур, квадратных кремом</t>
  </si>
  <si>
    <t>http://www.ikea.com/pl/pl/catalog/products/30212675</t>
  </si>
  <si>
    <t>ИКЕА TÅNUM Ковер, безворсовый, разные цвета</t>
  </si>
  <si>
    <t>http://www.ikea.com/pl/pl/catalog/products/30103676</t>
  </si>
  <si>
    <t>ИКЕА ЛИАТОРП Письменный стол, белый</t>
  </si>
  <si>
    <t>http://www.ikea.com/pl/pl/catalog/products/60101652</t>
  </si>
  <si>
    <t>ИКЕА МИКСТУР Форма/блюдо д/дхвк, 4 шт, прозрачное стекло</t>
  </si>
  <si>
    <t>http://www.ikea.com/pl/pl/catalog/products/80131455</t>
  </si>
  <si>
    <t>ИКЕА МИСА ВЕТЭ Одеяло, уровень тепла 5</t>
  </si>
  <si>
    <t>http://www.ikea.com/pl/pl/catalog/products/30233098</t>
  </si>
  <si>
    <t>ИКЕА МУЛИГ Плечики напольные, черный</t>
  </si>
  <si>
    <t>http://www.ikea.com/pl/pl/catalog/products/10103314</t>
  </si>
  <si>
    <t>ИКЕА ИКЕА СТОКГОЛЬМ Плед, бежевый</t>
  </si>
  <si>
    <t>http://www.ikea.com/pl/pl/catalog/products/80096372</t>
  </si>
  <si>
    <t>ИКЕА ФАДУ Лампа настольная, белый</t>
  </si>
  <si>
    <t>http://www.ikea.com/pl/pl/catalog/products/90198412</t>
  </si>
  <si>
    <t>ИКЕА ЛАКК Стол приставной на колес, черно-коричневый</t>
  </si>
  <si>
    <t>http://www.ikea.com/pl/pl/catalog/products/S59874373</t>
  </si>
  <si>
    <t>ИКЕА БЕДИНГЕ ЛЁВОС Диван-кровать 3-местный, Ранста темно-серый</t>
  </si>
  <si>
    <t xml:space="preserve">10184843            </t>
  </si>
  <si>
    <t>http://www.ikea.com/pl/pl/catalog/products/10129639</t>
  </si>
  <si>
    <t>ИКЕА СЛИПАД Набор ножей, 3 шт, разные цвета</t>
  </si>
  <si>
    <t>http://www.ikea.com/pl/pl/catalog/products/40084861</t>
  </si>
  <si>
    <t>ИКЕА МАТА Набор посуды, 4 предм, зеленый</t>
  </si>
  <si>
    <t>http://www.ikea.com/pl/pl/catalog/products/50176643</t>
  </si>
  <si>
    <t>ИКЕА МАММУТ Табурет детский, светло-желтый</t>
  </si>
  <si>
    <t>http://www.ikea.com/pl/pl/catalog/products/10225928</t>
  </si>
  <si>
    <t>ИКЕА АДДЕ Стул, серый, белый</t>
  </si>
  <si>
    <t>http://www.ikea.com/pl/pl/catalog/products/20202907</t>
  </si>
  <si>
    <t>ИКЕА БЮГЕЛЬ Крючок, серебристый</t>
  </si>
  <si>
    <t>http://www.ikea.com/pl/pl/catalog/products/40176813</t>
  </si>
  <si>
    <t>ИКЕА ХУРРИГ Кружка, белый, зеленый</t>
  </si>
  <si>
    <t>http://www.ikea.com/pl/pl/catalog/products/90057252</t>
  </si>
  <si>
    <t>ИКЕА БЛАНДА Миска сервировочная, прозрачное стекло</t>
  </si>
  <si>
    <t>http://www.ikea.com/pl/pl/catalog/products/10103088</t>
  </si>
  <si>
    <t>ИКЕА ЭКСПЕДИТ Стеллаж, черно-коричневый</t>
  </si>
  <si>
    <t>http://www.ikea.com/pl/pl/catalog/products/20160403</t>
  </si>
  <si>
    <t>ИКЕА СМАСКА Контейнер для завтрака</t>
  </si>
  <si>
    <t>http://www.ikea.com/pl/pl/catalog/products/40148622</t>
  </si>
  <si>
    <t>ИКЕА БРЭДА Подставка для ноутбука, черный/белый</t>
  </si>
  <si>
    <t>http://www.ikea.com/pl/pl/catalog/products/90251975</t>
  </si>
  <si>
    <t>ИКЕА СКУББ Ящик с отделениями, розовый</t>
  </si>
  <si>
    <t>http://www.ikea.com/pl/pl/catalog/products/10236031</t>
  </si>
  <si>
    <t>ИКЕА ТРИСИЛ Гардероб с раздвижн дверцами/4ящика, белый, светло-серый</t>
  </si>
  <si>
    <t>http://www.ikea.com/pl/pl/catalog/products/10189039</t>
  </si>
  <si>
    <t>ИКЕА ФУЛЛЕН Шкафчик зеркальный, белый</t>
  </si>
  <si>
    <t>http://www.ikea.com/pl/pl/catalog/products/78271400</t>
  </si>
  <si>
    <t>ИКЕА БУНЭТ Зеркало со скошенной кромкой</t>
  </si>
  <si>
    <t>http://www.ikea.com/pl/pl/catalog/products/90229418</t>
  </si>
  <si>
    <t>ИКЕА ТИДНИ Ткань, белый, черный</t>
  </si>
  <si>
    <t>http://www.ikea.com/pl/pl/catalog/products/10203318</t>
  </si>
  <si>
    <t>ИКЕА РАМШЭР Коврик для ванной, серый</t>
  </si>
  <si>
    <t>http://www.ikea.com/pl/pl/catalog/products/20047450</t>
  </si>
  <si>
    <t>ИКЕА ГЛИС Контейнер с крышкой, розовый/белый, желтый</t>
  </si>
  <si>
    <t>http://www.ikea.com/pl/pl/catalog/products/30203355</t>
  </si>
  <si>
    <t>ИКЕА СВАЛЕН Штора для ванной, разноцветный</t>
  </si>
  <si>
    <t>http://www.ikea.com/pl/pl/catalog/products/40149933</t>
  </si>
  <si>
    <t>ИКЕА СКОЙГ Потолочный светильник, белый</t>
  </si>
  <si>
    <t>http://www.ikea.com/pl/pl/catalog/products/70083252</t>
  </si>
  <si>
    <t>ИКЕА БЕВАРА Зажим для пакетов,30 штук, разные цвета, различные размеры</t>
  </si>
  <si>
    <t>http://www.ikea.com/pl/pl/catalog/products/70203396</t>
  </si>
  <si>
    <t>ИКЕА СВАЛЕН Полотенце, разноцветный</t>
  </si>
  <si>
    <t>http://www.ikea.com/pl/pl/catalog/products/80203391</t>
  </si>
  <si>
    <t>ИКЕА СВАЛЕН Банное полотенце, разноцветный</t>
  </si>
  <si>
    <t>http://www.ikea.com/pl/pl/catalog/products/10256383</t>
  </si>
  <si>
    <t>ИКЕА ЛИЛЛАБУ Машинка, красный</t>
  </si>
  <si>
    <t>http://www.ikea.com/pl/pl/catalog/products/30137775</t>
  </si>
  <si>
    <t>ИКЕА ГОСИГ КАНИН Мягкая игрушка, бежевый</t>
  </si>
  <si>
    <t>http://www.ikea.com/pl/pl/catalog/products/30149132</t>
  </si>
  <si>
    <t>ИКЕА ГОДМОРГОН Зеркало</t>
  </si>
  <si>
    <t>http://www.ikea.com/pl/pl/catalog/products/30205081</t>
  </si>
  <si>
    <t>ИКЕА ЛИЛЛОНГЕН Шкаф высокий, белый, алюминий</t>
  </si>
  <si>
    <t>http://www.ikea.com/pl/pl/catalog/products/38006200</t>
  </si>
  <si>
    <t>ИКЕА ФРЭКК Зеркало, нержавеющ сталь</t>
  </si>
  <si>
    <t>http://www.ikea.com/pl/pl/catalog/products/60191365</t>
  </si>
  <si>
    <t>ИКЕА ЛЕДШЁ Бра, светодиодный, нержавеющ сталь</t>
  </si>
  <si>
    <t>http://www.ikea.com/pl/pl/catalog/products/60203090</t>
  </si>
  <si>
    <t>ИКЕА ГРАНШЕР Смеситель для раковины с выпуском, хромированный</t>
  </si>
  <si>
    <t>http://www.ikea.com/pl/pl/catalog/products/64379900</t>
  </si>
  <si>
    <t>ИКЕА БАРЭН Полка стеклянная</t>
  </si>
  <si>
    <t>http://www.ikea.com/pl/pl/catalog/products/S29903367</t>
  </si>
  <si>
    <t>ИКЕА GODMORGON/EDEBOVIKEN Шкаф для раковины с 2 ящ, глянцевый белый</t>
  </si>
  <si>
    <t xml:space="preserve">80195536            </t>
  </si>
  <si>
    <t xml:space="preserve">30226154            </t>
  </si>
  <si>
    <t>http://www.ikea.com/pl/pl/catalog/products/40125550</t>
  </si>
  <si>
    <t>ИКЕА АРВ БРЁЛЛОП Сервировочная подставка с крышкой, прозрачное стекло</t>
  </si>
  <si>
    <t>http://www.ikea.com/pl/pl/catalog/products/60232813</t>
  </si>
  <si>
    <t>ИКЕА УНГ ДРИЛЬ Рама, овал, белый</t>
  </si>
  <si>
    <t>http://www.ikea.com/pl/pl/catalog/products/00132312</t>
  </si>
  <si>
    <t>ИКЕА ПЬЕТТЕРИД Картина, 3 шт, Майский цвет</t>
  </si>
  <si>
    <t>http://www.ikea.com/pl/pl/catalog/products/00221916</t>
  </si>
  <si>
    <t>ИКЕА ПЬЕТТЕРИД Картина, anni-versarius</t>
  </si>
  <si>
    <t>http://www.ikea.com/pl/pl/catalog/products/10163869</t>
  </si>
  <si>
    <t>ИКЕА ОРСТИД Лампа настольная, никелированный, белый</t>
  </si>
  <si>
    <t>http://www.ikea.com/pl/pl/catalog/products/10251272</t>
  </si>
  <si>
    <t>ИКЕА ХЕМНЭС Гардероб с 2 раздвижными дверцами, серо-коричневый</t>
  </si>
  <si>
    <t>http://www.ikea.com/pl/pl/catalog/products/20200456</t>
  </si>
  <si>
    <t>ИКЕА ХЕМНЭС Тумба прикроватная, белая морилка</t>
  </si>
  <si>
    <t>http://www.ikea.com/pl/pl/catalog/products/20245723</t>
  </si>
  <si>
    <t>ИКЕА ХЕМНЭС Письменный стол, серо-коричневый</t>
  </si>
  <si>
    <t>http://www.ikea.com/pl/pl/catalog/products/30176286</t>
  </si>
  <si>
    <t>ИКЕА ХЕМНЭС Журнальный стол, белая морилка белый</t>
  </si>
  <si>
    <t>http://www.ikea.com/pl/pl/catalog/products/30208032</t>
  </si>
  <si>
    <t>ИКЕА ХЕМНЭС Тумба прикроватная, серо-коричневый</t>
  </si>
  <si>
    <t>http://www.ikea.com/pl/pl/catalog/products/30214151</t>
  </si>
  <si>
    <t>ИКЕА МАЛЬМ Письменный стол, березовый шпон</t>
  </si>
  <si>
    <t>http://www.ikea.com/pl/pl/catalog/products/30217499</t>
  </si>
  <si>
    <t>ИКЕА ИСФЬЁРДЕН Зеркало, морилка черно-коричнев</t>
  </si>
  <si>
    <t>http://www.ikea.com/pl/pl/catalog/products/40208022</t>
  </si>
  <si>
    <t>ИКЕА ХЕМНЭС Шкаф платяной 3-дверный, серо-коричневый</t>
  </si>
  <si>
    <t>http://www.ikea.com/pl/pl/catalog/products/50086591</t>
  </si>
  <si>
    <t>ИКЕА БАЗИСК Лампа настольная, никелированный, береза белый</t>
  </si>
  <si>
    <t>http://www.ikea.com/pl/pl/catalog/products/50149720</t>
  </si>
  <si>
    <t>ИКЕА ПЬЕТТЕРИД Картина, Шланг</t>
  </si>
  <si>
    <t>http://www.ikea.com/pl/pl/catalog/products/50150214</t>
  </si>
  <si>
    <t>ИКЕА БАЗИСК Настенный софит/лампа с зажимом, никелированный, береза белый</t>
  </si>
  <si>
    <t>http://www.ikea.com/pl/pl/catalog/products/50208936</t>
  </si>
  <si>
    <t>ИКЕА BISPGÅRDEN Картина, Синяка Grandiflorum</t>
  </si>
  <si>
    <t>http://www.ikea.com/pl/pl/catalog/products/50232168</t>
  </si>
  <si>
    <t>ИКЕА ЭРИКСЛУНД Картина, мирт</t>
  </si>
  <si>
    <t>http://www.ikea.com/pl/pl/catalog/products/50239278</t>
  </si>
  <si>
    <t>ИКЕА ХЕМНЭС Комод с 8 ящиками, серо-коричневый</t>
  </si>
  <si>
    <t>http://www.ikea.com/pl/pl/catalog/products/50251270</t>
  </si>
  <si>
    <t>ИКЕА ХЕМНЭС Гардероб с 2 раздвижными дверцами, белая морилка</t>
  </si>
  <si>
    <t>http://www.ikea.com/pl/pl/catalog/products/68156009</t>
  </si>
  <si>
    <t>ИКЕА ИВАР Стул, сосна</t>
  </si>
  <si>
    <t>http://www.ikea.com/pl/pl/catalog/products/70174129</t>
  </si>
  <si>
    <t>ИКЕА ЭРИКСЛУНД Картина, ночная орхидея I-II-III</t>
  </si>
  <si>
    <t>http://www.ikea.com/pl/pl/catalog/products/70176034</t>
  </si>
  <si>
    <t>ИКЕА АЛЭНГ Потолочный светильник, белый</t>
  </si>
  <si>
    <t>http://www.ikea.com/pl/pl/catalog/products/70242637</t>
  </si>
  <si>
    <t>ИКЕА ХЕМНЭС Комод с 3 ящиками, белая морилка</t>
  </si>
  <si>
    <t>http://www.ikea.com/pl/pl/catalog/products/70250967</t>
  </si>
  <si>
    <t>ИКЕА ХЕМНЭС Тумба под ТВ, белая морилка</t>
  </si>
  <si>
    <t>http://www.ikea.com/pl/pl/catalog/products/70251066</t>
  </si>
  <si>
    <t>ИКЕА ЛЕРДАЛЬ Люстра, черный, стекло</t>
  </si>
  <si>
    <t>http://www.ikea.com/pl/pl/catalog/products/80139890</t>
  </si>
  <si>
    <t>ИКЕА СУЛТАН ФОССИНГ Пенополиуретановый матрас, белый</t>
  </si>
  <si>
    <t>http://www.ikea.com/pl/pl/catalog/products/90099681</t>
  </si>
  <si>
    <t>ИКЕА ШТОРМ Светильник напольный, белый</t>
  </si>
  <si>
    <t>http://www.ikea.com/pl/pl/catalog/products/90208901</t>
  </si>
  <si>
    <t>ИКЕА ЭРИКСЛУНД Картина, водопад, триптих</t>
  </si>
  <si>
    <t>http://www.ikea.com/pl/pl/catalog/products/90245705</t>
  </si>
  <si>
    <t>ИКЕА ХЕМНЭС Дополнительный модуль для стола, серо-коричневый</t>
  </si>
  <si>
    <t>http://www.ikea.com/pl/pl/catalog/products/S09931559</t>
  </si>
  <si>
    <t>ИКЕА ХЕМНЭС Каркас кровати, серо-коричневый</t>
  </si>
  <si>
    <t xml:space="preserve">90124534            </t>
  </si>
  <si>
    <t xml:space="preserve">20242098            </t>
  </si>
  <si>
    <t>http://www.ikea.com/pl/pl/catalog/products/S59843744</t>
  </si>
  <si>
    <t>ИКЕА ХАГАЛУНД Диван-кровать 2-местный, Блекинге белый</t>
  </si>
  <si>
    <t xml:space="preserve">80124780            </t>
  </si>
  <si>
    <t xml:space="preserve">30120925            </t>
  </si>
  <si>
    <t>http://www.ikea.com/pl/pl/catalog/products/S79855482</t>
  </si>
  <si>
    <t>ИКЕА ХАГАЛУНД Диван-кровать 2-местный, Идему бежевый</t>
  </si>
  <si>
    <t xml:space="preserve">00152003            </t>
  </si>
  <si>
    <t>http://www.ikea.com/pl/pl/catalog/products/S89001874</t>
  </si>
  <si>
    <t>ИКЕА ХЕМНЭС Комбинация д/хранения+стекл дверц, белая морилка</t>
  </si>
  <si>
    <t xml:space="preserve">90213587            </t>
  </si>
  <si>
    <t xml:space="preserve">00245644            </t>
  </si>
  <si>
    <t>http://www.ikea.com/pl/pl/catalog/products/60242633</t>
  </si>
  <si>
    <t>ИКЕА ХЕМНЭС Комод с 3 ящиками, красный</t>
  </si>
  <si>
    <t>http://www.ikea.com/pl/pl/catalog/products/10163591</t>
  </si>
  <si>
    <t>ИКЕА ГЭРЕН Полотенце, светло-серый</t>
  </si>
  <si>
    <t>http://www.ikea.com/pl/pl/catalog/products/20239703</t>
  </si>
  <si>
    <t>ИКЕА ФЭРГРИК Кружка, фаянс темно-сиреневый</t>
  </si>
  <si>
    <t>http://www.ikea.com/pl/pl/catalog/products/40173664</t>
  </si>
  <si>
    <t>ИКЕА СТРАННЕ Светильник напольный, светодиодный, сталь</t>
  </si>
  <si>
    <t>http://www.ikea.com/pl/pl/catalog/products/40186954</t>
  </si>
  <si>
    <t>ИКЕА ФАБУЛЁС Стакан, зеленый</t>
  </si>
  <si>
    <t>http://www.ikea.com/pl/pl/catalog/products/60017615</t>
  </si>
  <si>
    <t>ИКЕА ГРОГГИ Поддонник, четырехугольной формы, нержавеющ сталь</t>
  </si>
  <si>
    <t>http://www.ikea.com/pl/pl/catalog/products/70211848</t>
  </si>
  <si>
    <t>ИКЕА СКУГХАЛЬ Коврик для ванной, бежевый</t>
  </si>
  <si>
    <t>http://www.ikea.com/pl/pl/catalog/products/80146763</t>
  </si>
  <si>
    <t>ИКЕА ФОРСО Лампа рабочая, никелированный</t>
  </si>
  <si>
    <t>http://www.ikea.com/pl/pl/catalog/products/80233675</t>
  </si>
  <si>
    <t>ИКЕА ПЛАТС Солонка/перечница, 2 штуки, нержавеющ сталь</t>
  </si>
  <si>
    <t>http://www.ikea.com/pl/pl/catalog/products/90066713</t>
  </si>
  <si>
    <t>ИКЕА ИКЕА/365+ Контейнер, белый, красный</t>
  </si>
  <si>
    <t>http://www.ikea.com/pl/pl/catalog/products/90163554</t>
  </si>
  <si>
    <t>ИКЕА ГЭРЕН Банное полотенце, светло-серый</t>
  </si>
  <si>
    <t>http://www.ikea.com/pl/pl/catalog/products/40214117</t>
  </si>
  <si>
    <t>ИКЕА АЛЬРИК Рабочий стул, синий</t>
  </si>
  <si>
    <t>http://www.ikea.com/pl/pl/catalog/products/60155602</t>
  </si>
  <si>
    <t>ИКЕА DALFRED Табурет барный, черный</t>
  </si>
  <si>
    <t>http://www.ikea.com/pl/pl/catalog/products/00129201</t>
  </si>
  <si>
    <t>ИКЕА МИСА СТРО Одеяло, уровень тепла 3</t>
  </si>
  <si>
    <t>http://www.ikea.com/pl/pl/catalog/products/00140543</t>
  </si>
  <si>
    <t>ИКЕА ШИДДА ЛЭТТ Защитные подушки</t>
  </si>
  <si>
    <t>http://www.ikea.com/pl/pl/catalog/products/10177668</t>
  </si>
  <si>
    <t>ИКЕА СВАЛА Детский стул, береза</t>
  </si>
  <si>
    <t>http://www.ikea.com/pl/pl/catalog/products/20186139</t>
  </si>
  <si>
    <t>ИКЕА ПЬЕТТЕРИД Картина, 3 шт, Город</t>
  </si>
  <si>
    <t>http://www.ikea.com/pl/pl/catalog/products/20221557</t>
  </si>
  <si>
    <t>ИКЕА ВИВАН Гардины, 1 пара, бежевый</t>
  </si>
  <si>
    <t>http://www.ikea.com/pl/pl/catalog/products/30229077</t>
  </si>
  <si>
    <t>ИКЕА ТЕЙН Искусственная овечья шкура, белый</t>
  </si>
  <si>
    <t>http://www.ikea.com/pl/pl/catalog/products/30233588</t>
  </si>
  <si>
    <t>ИКЕА ЛИКНАНДЕ Набор украшений, 2шт, цветочный горшок, черный</t>
  </si>
  <si>
    <t>http://www.ikea.com/pl/pl/catalog/products/40228987</t>
  </si>
  <si>
    <t>ИКЕА БЬЁРНЛУКА ФИГУР Ткань, черный, разноцветный</t>
  </si>
  <si>
    <t>http://www.ikea.com/pl/pl/catalog/products/66703500</t>
  </si>
  <si>
    <t>ИКЕА ПРОЙС Подкладка на стол, прозрачный</t>
  </si>
  <si>
    <t>http://www.ikea.com/pl/pl/catalog/products/70250439</t>
  </si>
  <si>
    <t>ИКЕА КРОКРИС Постельное белье, серый/белый</t>
  </si>
  <si>
    <t>http://www.ikea.com/pl/pl/catalog/products/90207685</t>
  </si>
  <si>
    <t>ИКЕА ФЕЙКА Искусственное растение в горшке, трава</t>
  </si>
  <si>
    <t>http://www.ikea.com/pl/pl/catalog/products/00162592</t>
  </si>
  <si>
    <t>ИКЕА СЭВЕРН Стакан для зубных щеток, нержавеющ сталь</t>
  </si>
  <si>
    <t>http://www.ikea.com/pl/pl/catalog/products/10196431</t>
  </si>
  <si>
    <t>ИКЕА ЭКСПЕДИТ Стеллаж, глянцевый серый</t>
  </si>
  <si>
    <t>http://www.ikea.com/pl/pl/catalog/products/30061247</t>
  </si>
  <si>
    <t>ИКЕА ГРУНДТАЛЬ Вешалка, нержавеющ сталь</t>
  </si>
  <si>
    <t>http://www.ikea.com/pl/pl/catalog/products/40162590</t>
  </si>
  <si>
    <t>ИКЕА СЭВЕРН Дозатор для жидкого мыла, нержавеющ сталь</t>
  </si>
  <si>
    <t>http://www.ikea.com/pl/pl/catalog/products/40186633</t>
  </si>
  <si>
    <t>ИКЕА СТИН Варежка-прихватка, красный</t>
  </si>
  <si>
    <t>http://www.ikea.com/pl/pl/catalog/products/80149318</t>
  </si>
  <si>
    <t>ИКЕА ИКЕА 365+ ГНИСТРА Ножеточка, черный</t>
  </si>
  <si>
    <t>http://www.ikea.com/pl/pl/catalog/products/S39902956</t>
  </si>
  <si>
    <t>ИКЕА КЛИППАН Диван 2-местный, Молларид разноцветный</t>
  </si>
  <si>
    <t xml:space="preserve">70236561            </t>
  </si>
  <si>
    <t xml:space="preserve">10072256            </t>
  </si>
  <si>
    <t>http://www.ikea.com/pl/pl/catalog/products/10110300</t>
  </si>
  <si>
    <t>ИКЕА САМЛА Крышка коробки 5-литровый, прозрачный</t>
  </si>
  <si>
    <t>http://www.ikea.com/pl/pl/catalog/products/40102978</t>
  </si>
  <si>
    <t>ИКЕА САМЛА Контейнер, прозрачный</t>
  </si>
  <si>
    <t>http://www.ikea.com/pl/pl/catalog/products/50110299</t>
  </si>
  <si>
    <t>ИКЕА САМЛА Обложка коробки 11/22-litrowego, прозрачный</t>
  </si>
  <si>
    <t>http://www.ikea.com/pl/pl/catalog/products/70102972</t>
  </si>
  <si>
    <t>http://www.ikea.com/pl/pl/catalog/products/80102976</t>
  </si>
  <si>
    <t>http://www.ikea.com/pl/pl/catalog/products/80159519</t>
  </si>
  <si>
    <t>ИКЕА БОЛЬМЕН Табурет, белый, черный</t>
  </si>
  <si>
    <t>http://www.ikea.com/pl/pl/catalog/products/50176515</t>
  </si>
  <si>
    <t>ИКЕА ЛАЙВА Письменный стол, под березу</t>
  </si>
  <si>
    <t>http://www.ikea.com/pl/pl/catalog/products/90130511</t>
  </si>
  <si>
    <t>ИКЕА ЛАГРА Лампа рабочая, черный</t>
  </si>
  <si>
    <t>1 желтую с кругами, 1 темную с полосками</t>
  </si>
  <si>
    <t>бирюзовый</t>
  </si>
  <si>
    <t>белый</t>
  </si>
  <si>
    <t xml:space="preserve"> черный</t>
  </si>
  <si>
    <t>красный</t>
  </si>
  <si>
    <t>бело - зеленый</t>
  </si>
  <si>
    <t>желтого цвета</t>
  </si>
  <si>
    <t>бирюзового цвета (на картинке третий с верху)</t>
  </si>
  <si>
    <t>розовые</t>
  </si>
  <si>
    <t>http://www.ikea.com/pl/pl/catalog/products/90184052/</t>
  </si>
  <si>
    <t>ИКЕА СТОКГОЛЬМ Миска, белый</t>
  </si>
  <si>
    <t>розового цвета</t>
  </si>
  <si>
    <t>цвет темный</t>
  </si>
  <si>
    <t>зеленого цвета</t>
  </si>
  <si>
    <t>http://www.ikea.com/pl/pl/catalog/products/00135344</t>
  </si>
  <si>
    <t>http://www.ikea.com/pl/pl/catalog/products/30135347</t>
  </si>
  <si>
    <t>http://www.ikea.com/pl/pl/catalog/products/10252573</t>
  </si>
  <si>
    <t>свічка</t>
  </si>
  <si>
    <t>контейнер</t>
  </si>
  <si>
    <t>SpecKol</t>
  </si>
  <si>
    <t>Kombi</t>
  </si>
  <si>
    <t>Spec Kolors</t>
  </si>
  <si>
    <t>T:</t>
  </si>
  <si>
    <t>10155162</t>
  </si>
  <si>
    <t>20191763</t>
  </si>
  <si>
    <t>20230873</t>
  </si>
  <si>
    <t>30184347</t>
  </si>
  <si>
    <t>50251699</t>
  </si>
  <si>
    <t>60191761</t>
  </si>
  <si>
    <t>70174761</t>
  </si>
  <si>
    <t>90251697</t>
  </si>
  <si>
    <t>30024716</t>
  </si>
  <si>
    <t>60248418</t>
  </si>
  <si>
    <t>90207402</t>
  </si>
  <si>
    <t>00159250</t>
  </si>
  <si>
    <t>60149673</t>
  </si>
  <si>
    <t>90192962</t>
  </si>
  <si>
    <t>20174594</t>
  </si>
  <si>
    <t>40128855</t>
  </si>
  <si>
    <t>40146369</t>
  </si>
  <si>
    <t>50138444</t>
  </si>
  <si>
    <t>50178703</t>
  </si>
  <si>
    <t>70013462</t>
  </si>
  <si>
    <t>80094014</t>
  </si>
  <si>
    <t>00154870</t>
  </si>
  <si>
    <t>30015123</t>
  </si>
  <si>
    <t>20159522</t>
  </si>
  <si>
    <t>20250390</t>
  </si>
  <si>
    <t>30251737</t>
  </si>
  <si>
    <t>00188441</t>
  </si>
  <si>
    <t>00239704</t>
  </si>
  <si>
    <t>10159278</t>
  </si>
  <si>
    <t>10198029</t>
  </si>
  <si>
    <t>10215887</t>
  </si>
  <si>
    <t>10224325</t>
  </si>
  <si>
    <t>10262614</t>
  </si>
  <si>
    <t>20137573</t>
  </si>
  <si>
    <t>20158594</t>
  </si>
  <si>
    <t>20225956</t>
  </si>
  <si>
    <t>30208348</t>
  </si>
  <si>
    <t>40014340</t>
  </si>
  <si>
    <t>40226097</t>
  </si>
  <si>
    <t>50149664</t>
  </si>
  <si>
    <t>50214428</t>
  </si>
  <si>
    <t>50234025</t>
  </si>
  <si>
    <t>60137571</t>
  </si>
  <si>
    <t>60143992</t>
  </si>
  <si>
    <t>60233775</t>
  </si>
  <si>
    <t>70119802</t>
  </si>
  <si>
    <t>70198031</t>
  </si>
  <si>
    <t>70224290</t>
  </si>
  <si>
    <t>70234897</t>
  </si>
  <si>
    <t>80089927</t>
  </si>
  <si>
    <t>80220927</t>
  </si>
  <si>
    <t>87212500</t>
  </si>
  <si>
    <t>90130163</t>
  </si>
  <si>
    <t>90185754</t>
  </si>
  <si>
    <t>40186058</t>
  </si>
  <si>
    <t>30159442</t>
  </si>
  <si>
    <t>10100909</t>
  </si>
  <si>
    <t>50215084</t>
  </si>
  <si>
    <t>70075638</t>
  </si>
  <si>
    <t>80081733</t>
  </si>
  <si>
    <t>80207426</t>
  </si>
  <si>
    <t>50080315</t>
  </si>
  <si>
    <t>20046988</t>
  </si>
  <si>
    <t>40093059</t>
  </si>
  <si>
    <t>80041049</t>
  </si>
  <si>
    <t>80142067</t>
  </si>
  <si>
    <t>00191636</t>
  </si>
  <si>
    <t>10202427</t>
  </si>
  <si>
    <t>10210026</t>
  </si>
  <si>
    <t>20027536</t>
  </si>
  <si>
    <t>30101154</t>
  </si>
  <si>
    <t>30233692</t>
  </si>
  <si>
    <t>37067100</t>
  </si>
  <si>
    <t>40231287</t>
  </si>
  <si>
    <t>50152345</t>
  </si>
  <si>
    <t>60129463</t>
  </si>
  <si>
    <t>76113785</t>
  </si>
  <si>
    <t>00186102</t>
  </si>
  <si>
    <t>00210927</t>
  </si>
  <si>
    <t>10129253</t>
  </si>
  <si>
    <t>20129243</t>
  </si>
  <si>
    <t>20186101</t>
  </si>
  <si>
    <t>40149810</t>
  </si>
  <si>
    <t>60236043</t>
  </si>
  <si>
    <t>80209901</t>
  </si>
  <si>
    <t>80242811</t>
  </si>
  <si>
    <t>20230854</t>
  </si>
  <si>
    <t>00240769</t>
  </si>
  <si>
    <t>50087185</t>
  </si>
  <si>
    <t>00218240</t>
  </si>
  <si>
    <t>10135659</t>
  </si>
  <si>
    <t>80225736</t>
  </si>
  <si>
    <t>90184047</t>
  </si>
  <si>
    <t>00100467</t>
  </si>
  <si>
    <t>10056987</t>
  </si>
  <si>
    <t>20192729</t>
  </si>
  <si>
    <t>20203087</t>
  </si>
  <si>
    <t>20229412</t>
  </si>
  <si>
    <t>40204929</t>
  </si>
  <si>
    <t>50103086</t>
  </si>
  <si>
    <t>60192402</t>
  </si>
  <si>
    <t>80135298</t>
  </si>
  <si>
    <t>90096079</t>
  </si>
  <si>
    <t>90204936</t>
  </si>
  <si>
    <t>20150041</t>
  </si>
  <si>
    <t>30098967</t>
  </si>
  <si>
    <t>50153123</t>
  </si>
  <si>
    <t>26839609</t>
  </si>
  <si>
    <t>40131768</t>
  </si>
  <si>
    <t>10070262</t>
  </si>
  <si>
    <t>10225589</t>
  </si>
  <si>
    <t>20011413</t>
  </si>
  <si>
    <t>30151035</t>
  </si>
  <si>
    <t>50103345</t>
  </si>
  <si>
    <t>20155086</t>
  </si>
  <si>
    <t>20163265</t>
  </si>
  <si>
    <t>20172887</t>
  </si>
  <si>
    <t>70128613</t>
  </si>
  <si>
    <t>90163257</t>
  </si>
  <si>
    <t>90240680</t>
  </si>
  <si>
    <t>60129260</t>
  </si>
  <si>
    <t>80104268</t>
  </si>
  <si>
    <t>00081534</t>
  </si>
  <si>
    <t>10131425</t>
  </si>
  <si>
    <t>10152875</t>
  </si>
  <si>
    <t>20152870</t>
  </si>
  <si>
    <t>75305709</t>
  </si>
  <si>
    <t>10155671</t>
  </si>
  <si>
    <t>30125697</t>
  </si>
  <si>
    <t>70124262</t>
  </si>
  <si>
    <t>80221229</t>
  </si>
  <si>
    <t>80253055</t>
  </si>
  <si>
    <t>90121762</t>
  </si>
  <si>
    <t>90240840</t>
  </si>
  <si>
    <t>30192955</t>
  </si>
  <si>
    <t>40150040</t>
  </si>
  <si>
    <t>60189895</t>
  </si>
  <si>
    <t>60222121</t>
  </si>
  <si>
    <t>80102919</t>
  </si>
  <si>
    <t>00168650</t>
  </si>
  <si>
    <t>70050812</t>
  </si>
  <si>
    <t>00166095</t>
  </si>
  <si>
    <t>50178411</t>
  </si>
  <si>
    <t>60143001</t>
  </si>
  <si>
    <t>40159837</t>
  </si>
  <si>
    <t>00149497</t>
  </si>
  <si>
    <t>00224825</t>
  </si>
  <si>
    <t>10192956</t>
  </si>
  <si>
    <t>40216357</t>
  </si>
  <si>
    <t>50149560</t>
  </si>
  <si>
    <t>80180441</t>
  </si>
  <si>
    <t>00212648</t>
  </si>
  <si>
    <t>60179467</t>
  </si>
  <si>
    <t>60235958</t>
  </si>
  <si>
    <t>70225435</t>
  </si>
  <si>
    <t>83688210</t>
  </si>
  <si>
    <t>20013073</t>
  </si>
  <si>
    <t>30236742</t>
  </si>
  <si>
    <t>50058376</t>
  </si>
  <si>
    <t>00218565</t>
  </si>
  <si>
    <t>10218517</t>
  </si>
  <si>
    <t>10218541</t>
  </si>
  <si>
    <t>10218560</t>
  </si>
  <si>
    <t>10243480</t>
  </si>
  <si>
    <t>20218545</t>
  </si>
  <si>
    <t>20236484</t>
  </si>
  <si>
    <t>30190857</t>
  </si>
  <si>
    <t>30218535</t>
  </si>
  <si>
    <t>40243474</t>
  </si>
  <si>
    <t>50218520</t>
  </si>
  <si>
    <t>50218563</t>
  </si>
  <si>
    <t>60218567</t>
  </si>
  <si>
    <t>70223243</t>
  </si>
  <si>
    <t>80218547</t>
  </si>
  <si>
    <t>90096164</t>
  </si>
  <si>
    <t>40242177</t>
  </si>
  <si>
    <t>20152281</t>
  </si>
  <si>
    <t>30192960</t>
  </si>
  <si>
    <t>50192959</t>
  </si>
  <si>
    <t>00186395</t>
  </si>
  <si>
    <t>00186569</t>
  </si>
  <si>
    <t>00227923</t>
  </si>
  <si>
    <t>20145479</t>
  </si>
  <si>
    <t>20186568</t>
  </si>
  <si>
    <t>70118968</t>
  </si>
  <si>
    <t>80186570</t>
  </si>
  <si>
    <t>90096705</t>
  </si>
  <si>
    <t>50197476</t>
  </si>
  <si>
    <t>50208026</t>
  </si>
  <si>
    <t>60194849</t>
  </si>
  <si>
    <t>70149781</t>
  </si>
  <si>
    <t>80196593</t>
  </si>
  <si>
    <t>00133123</t>
  </si>
  <si>
    <t>30122986</t>
  </si>
  <si>
    <t>70155673</t>
  </si>
  <si>
    <t>80133124</t>
  </si>
  <si>
    <t>20224754</t>
  </si>
  <si>
    <t>00159231</t>
  </si>
  <si>
    <t>20101871</t>
  </si>
  <si>
    <t>90159255</t>
  </si>
  <si>
    <t>20239425</t>
  </si>
  <si>
    <t>70104099</t>
  </si>
  <si>
    <t>10112530</t>
  </si>
  <si>
    <t>10207415</t>
  </si>
  <si>
    <t>20221562</t>
  </si>
  <si>
    <t>30021096</t>
  </si>
  <si>
    <t>80186688</t>
  </si>
  <si>
    <t>90149780</t>
  </si>
  <si>
    <t>90213752</t>
  </si>
  <si>
    <t>40243191</t>
  </si>
  <si>
    <t>50243195</t>
  </si>
  <si>
    <t>70197084</t>
  </si>
  <si>
    <t>80037066</t>
  </si>
  <si>
    <t>44881100</t>
  </si>
  <si>
    <t>20144757</t>
  </si>
  <si>
    <t>90123940</t>
  </si>
  <si>
    <t>10219927</t>
  </si>
  <si>
    <t>20239307</t>
  </si>
  <si>
    <t>30217159</t>
  </si>
  <si>
    <t>60217228</t>
  </si>
  <si>
    <t>10230208</t>
  </si>
  <si>
    <t>60192633</t>
  </si>
  <si>
    <t>80103344</t>
  </si>
  <si>
    <t>50113938</t>
  </si>
  <si>
    <t>50145543</t>
  </si>
  <si>
    <t>20135300</t>
  </si>
  <si>
    <t>20221864</t>
  </si>
  <si>
    <t>40178888</t>
  </si>
  <si>
    <t>00180162</t>
  </si>
  <si>
    <t>00228705</t>
  </si>
  <si>
    <t>40237270</t>
  </si>
  <si>
    <t>40251713</t>
  </si>
  <si>
    <t>70116276</t>
  </si>
  <si>
    <t>70252283</t>
  </si>
  <si>
    <t>80219472</t>
  </si>
  <si>
    <t>90139738</t>
  </si>
  <si>
    <t>00249581</t>
  </si>
  <si>
    <t>20130878</t>
  </si>
  <si>
    <t>50060713</t>
  </si>
  <si>
    <t>50150186</t>
  </si>
  <si>
    <t>90176759</t>
  </si>
  <si>
    <t>00219517</t>
  </si>
  <si>
    <t>00233250</t>
  </si>
  <si>
    <t>10149029</t>
  </si>
  <si>
    <t>10219512</t>
  </si>
  <si>
    <t>10233259</t>
  </si>
  <si>
    <t>20219516</t>
  </si>
  <si>
    <t>20233249</t>
  </si>
  <si>
    <t>40219520</t>
  </si>
  <si>
    <t>46956800</t>
  </si>
  <si>
    <t>50093172</t>
  </si>
  <si>
    <t>60233252</t>
  </si>
  <si>
    <t>70010901</t>
  </si>
  <si>
    <t>70134968</t>
  </si>
  <si>
    <t>70219514</t>
  </si>
  <si>
    <t>70225591</t>
  </si>
  <si>
    <t>80175251</t>
  </si>
  <si>
    <t>90202268</t>
  </si>
  <si>
    <t>20132453</t>
  </si>
  <si>
    <t>10203790</t>
  </si>
  <si>
    <t>20170063</t>
  </si>
  <si>
    <t>24155600</t>
  </si>
  <si>
    <t>40072194</t>
  </si>
  <si>
    <t>40153703</t>
  </si>
  <si>
    <t>00067854</t>
  </si>
  <si>
    <t>10131699</t>
  </si>
  <si>
    <t>10138163</t>
  </si>
  <si>
    <t>20163963</t>
  </si>
  <si>
    <t>30133046</t>
  </si>
  <si>
    <t>30151479</t>
  </si>
  <si>
    <t>30153124</t>
  </si>
  <si>
    <t>40145888</t>
  </si>
  <si>
    <t>40171721</t>
  </si>
  <si>
    <t>60021274</t>
  </si>
  <si>
    <t>60239918</t>
  </si>
  <si>
    <t>70233256</t>
  </si>
  <si>
    <t>70236764</t>
  </si>
  <si>
    <t>80188927</t>
  </si>
  <si>
    <t>80240807</t>
  </si>
  <si>
    <t>30194855</t>
  </si>
  <si>
    <t>50152595</t>
  </si>
  <si>
    <t>50249381</t>
  </si>
  <si>
    <t>00192631</t>
  </si>
  <si>
    <t>10132260</t>
  </si>
  <si>
    <t>20224283</t>
  </si>
  <si>
    <t>30094629</t>
  </si>
  <si>
    <t>40225677</t>
  </si>
  <si>
    <t>60221697</t>
  </si>
  <si>
    <t>60231446</t>
  </si>
  <si>
    <t>00192966</t>
  </si>
  <si>
    <t>20197519</t>
  </si>
  <si>
    <t>30064359</t>
  </si>
  <si>
    <t>40231616</t>
  </si>
  <si>
    <t>70239022</t>
  </si>
  <si>
    <t>80234415</t>
  </si>
  <si>
    <t>40134347</t>
  </si>
  <si>
    <t>40132174</t>
  </si>
  <si>
    <t>40176950</t>
  </si>
  <si>
    <t>00134047</t>
  </si>
  <si>
    <t>20082293</t>
  </si>
  <si>
    <t>40064702</t>
  </si>
  <si>
    <t>40134050</t>
  </si>
  <si>
    <t>60233426</t>
  </si>
  <si>
    <t>60240318</t>
  </si>
  <si>
    <t>70132455</t>
  </si>
  <si>
    <t>80246183</t>
  </si>
  <si>
    <t>90133053</t>
  </si>
  <si>
    <t>00111994</t>
  </si>
  <si>
    <t>90152094</t>
  </si>
  <si>
    <t>30163260</t>
  </si>
  <si>
    <t>70251740</t>
  </si>
  <si>
    <t>20011408</t>
  </si>
  <si>
    <t>30096096</t>
  </si>
  <si>
    <t>70193745</t>
  </si>
  <si>
    <t>10189893</t>
  </si>
  <si>
    <t>00219602</t>
  </si>
  <si>
    <t>00256675</t>
  </si>
  <si>
    <t>10256694</t>
  </si>
  <si>
    <t>20219597</t>
  </si>
  <si>
    <t>30198028</t>
  </si>
  <si>
    <t>30256688</t>
  </si>
  <si>
    <t>40219600</t>
  </si>
  <si>
    <t>50256692</t>
  </si>
  <si>
    <t>60219604</t>
  </si>
  <si>
    <t>60226275</t>
  </si>
  <si>
    <t>70108912</t>
  </si>
  <si>
    <t>10217481</t>
  </si>
  <si>
    <t>10230251</t>
  </si>
  <si>
    <t>40226479</t>
  </si>
  <si>
    <t>80194834</t>
  </si>
  <si>
    <t>90234250</t>
  </si>
  <si>
    <t>60191916</t>
  </si>
  <si>
    <t>00152545</t>
  </si>
  <si>
    <t>20152549</t>
  </si>
  <si>
    <t>80152551</t>
  </si>
  <si>
    <t>10087106</t>
  </si>
  <si>
    <t>30250808</t>
  </si>
  <si>
    <t>90193377</t>
  </si>
  <si>
    <t>30131716</t>
  </si>
  <si>
    <t>30253072</t>
  </si>
  <si>
    <t>40219563</t>
  </si>
  <si>
    <t>10175240</t>
  </si>
  <si>
    <t>24524485</t>
  </si>
  <si>
    <t>70115578</t>
  </si>
  <si>
    <t>80213074</t>
  </si>
  <si>
    <t>30118970</t>
  </si>
  <si>
    <t>30133522</t>
  </si>
  <si>
    <t>30152412</t>
  </si>
  <si>
    <t>60152458</t>
  </si>
  <si>
    <t>10152998</t>
  </si>
  <si>
    <t>70179754</t>
  </si>
  <si>
    <t>70244900</t>
  </si>
  <si>
    <t>00199208</t>
  </si>
  <si>
    <t>10240108</t>
  </si>
  <si>
    <t>20239010</t>
  </si>
  <si>
    <t>30100041</t>
  </si>
  <si>
    <t>40251973</t>
  </si>
  <si>
    <t>50148565</t>
  </si>
  <si>
    <t>80232223</t>
  </si>
  <si>
    <t>66914300</t>
  </si>
  <si>
    <t>80227877</t>
  </si>
  <si>
    <t>90150071</t>
  </si>
  <si>
    <t>00219051</t>
  </si>
  <si>
    <t>30149896</t>
  </si>
  <si>
    <t>50147165</t>
  </si>
  <si>
    <t>40246156</t>
  </si>
  <si>
    <t>00011013</t>
  </si>
  <si>
    <t>40133036</t>
  </si>
  <si>
    <t>90143392</t>
  </si>
  <si>
    <t>00064662</t>
  </si>
  <si>
    <t>00208665</t>
  </si>
  <si>
    <t>00028508</t>
  </si>
  <si>
    <t>00141401</t>
  </si>
  <si>
    <t>10074175</t>
  </si>
  <si>
    <t>20241008</t>
  </si>
  <si>
    <t>40241012</t>
  </si>
  <si>
    <t>50187566</t>
  </si>
  <si>
    <t>50216093</t>
  </si>
  <si>
    <t>60195783</t>
  </si>
  <si>
    <t>70265129</t>
  </si>
  <si>
    <t>40113180</t>
  </si>
  <si>
    <t>70163258</t>
  </si>
  <si>
    <t>90064196</t>
  </si>
  <si>
    <t>30072646</t>
  </si>
  <si>
    <t>50072645</t>
  </si>
  <si>
    <t>50221481</t>
  </si>
  <si>
    <t>70105659</t>
  </si>
  <si>
    <t>80072644</t>
  </si>
  <si>
    <t>90072648</t>
  </si>
  <si>
    <t>00011428</t>
  </si>
  <si>
    <t>13690607</t>
  </si>
  <si>
    <t>20255972</t>
  </si>
  <si>
    <t>50090116</t>
  </si>
  <si>
    <t>50163792</t>
  </si>
  <si>
    <t>70011397</t>
  </si>
  <si>
    <t>90226698</t>
  </si>
  <si>
    <t>10202088</t>
  </si>
  <si>
    <t>20213538</t>
  </si>
  <si>
    <t>30219709</t>
  </si>
  <si>
    <t>30149995</t>
  </si>
  <si>
    <t>60150039</t>
  </si>
  <si>
    <t>20039799</t>
  </si>
  <si>
    <t>20209980</t>
  </si>
  <si>
    <t>80224925</t>
  </si>
  <si>
    <t>90083604</t>
  </si>
  <si>
    <t>30131189</t>
  </si>
  <si>
    <t>30145884</t>
  </si>
  <si>
    <t>30149957</t>
  </si>
  <si>
    <t>30161303</t>
  </si>
  <si>
    <t>40132070</t>
  </si>
  <si>
    <t>40142738</t>
  </si>
  <si>
    <t>50046152</t>
  </si>
  <si>
    <t>50215121</t>
  </si>
  <si>
    <t>60230017</t>
  </si>
  <si>
    <t>00159226</t>
  </si>
  <si>
    <t>10151017</t>
  </si>
  <si>
    <t>10159184</t>
  </si>
  <si>
    <t>10244899</t>
  </si>
  <si>
    <t>30159183</t>
  </si>
  <si>
    <t>30185733</t>
  </si>
  <si>
    <t>60159233</t>
  </si>
  <si>
    <t>60167742</t>
  </si>
  <si>
    <t>60186062</t>
  </si>
  <si>
    <t>80147687</t>
  </si>
  <si>
    <t>80177066</t>
  </si>
  <si>
    <t>20218239</t>
  </si>
  <si>
    <t>00168645</t>
  </si>
  <si>
    <t>20099496</t>
  </si>
  <si>
    <t>00221577</t>
  </si>
  <si>
    <t>10177475</t>
  </si>
  <si>
    <t>50046048</t>
  </si>
  <si>
    <t>70218091</t>
  </si>
  <si>
    <t>90217255</t>
  </si>
  <si>
    <t>10150089</t>
  </si>
  <si>
    <t>10212346</t>
  </si>
  <si>
    <t>10217141</t>
  </si>
  <si>
    <t>40076093</t>
  </si>
  <si>
    <t>00081591</t>
  </si>
  <si>
    <t>30231612</t>
  </si>
  <si>
    <t>90057469</t>
  </si>
  <si>
    <t>20242890</t>
  </si>
  <si>
    <t>30163552</t>
  </si>
  <si>
    <t>40098387</t>
  </si>
  <si>
    <t>50163546</t>
  </si>
  <si>
    <t>50163589</t>
  </si>
  <si>
    <t>60131767</t>
  </si>
  <si>
    <t>60216356</t>
  </si>
  <si>
    <t>60226628</t>
  </si>
  <si>
    <t>70186090</t>
  </si>
  <si>
    <t>70242821</t>
  </si>
  <si>
    <t>80163583</t>
  </si>
  <si>
    <t>00089163</t>
  </si>
  <si>
    <t>20133042</t>
  </si>
  <si>
    <t>60037538</t>
  </si>
  <si>
    <t>90099054</t>
  </si>
  <si>
    <t>10203610</t>
  </si>
  <si>
    <t>50214555</t>
  </si>
  <si>
    <t>80214549</t>
  </si>
  <si>
    <t>40213448</t>
  </si>
  <si>
    <t>80250189</t>
  </si>
  <si>
    <t>20148623</t>
  </si>
  <si>
    <t>50150563</t>
  </si>
  <si>
    <t>10075405</t>
  </si>
  <si>
    <t>10117033</t>
  </si>
  <si>
    <t>60228694</t>
  </si>
  <si>
    <t>0184052/</t>
  </si>
  <si>
    <t>00058519</t>
  </si>
  <si>
    <t>10080567</t>
  </si>
  <si>
    <t>90213549</t>
  </si>
  <si>
    <t>00198204</t>
  </si>
  <si>
    <t>20198217</t>
  </si>
  <si>
    <t>40251708</t>
  </si>
  <si>
    <t>17228340</t>
  </si>
  <si>
    <t>40065160</t>
  </si>
  <si>
    <t>60148678</t>
  </si>
  <si>
    <t>00129116</t>
  </si>
  <si>
    <t>00154083</t>
  </si>
  <si>
    <t>00184141</t>
  </si>
  <si>
    <t>30057245</t>
  </si>
  <si>
    <t>40129256</t>
  </si>
  <si>
    <t>50129166</t>
  </si>
  <si>
    <t>50131391</t>
  </si>
  <si>
    <t>60153189</t>
  </si>
  <si>
    <t>70207262</t>
  </si>
  <si>
    <t>90132708</t>
  </si>
  <si>
    <t>20206095</t>
  </si>
  <si>
    <t>70225360</t>
  </si>
  <si>
    <t>90225156</t>
  </si>
  <si>
    <t>30191258</t>
  </si>
  <si>
    <t>80227405</t>
  </si>
  <si>
    <t>90262894</t>
  </si>
  <si>
    <t>30190447</t>
  </si>
  <si>
    <t>40037539</t>
  </si>
  <si>
    <t>30054082</t>
  </si>
  <si>
    <t>60054636</t>
  </si>
  <si>
    <t>60079788</t>
  </si>
  <si>
    <t>80201740</t>
  </si>
  <si>
    <t>70232247</t>
  </si>
  <si>
    <t>50103406</t>
  </si>
  <si>
    <t>50089405</t>
  </si>
  <si>
    <t>10125306</t>
  </si>
  <si>
    <t>10201611</t>
  </si>
  <si>
    <t>30103676</t>
  </si>
  <si>
    <t>60101652</t>
  </si>
  <si>
    <t>80131455</t>
  </si>
  <si>
    <t>30233098</t>
  </si>
  <si>
    <t>10103314</t>
  </si>
  <si>
    <t>80096372</t>
  </si>
  <si>
    <t>90198412</t>
  </si>
  <si>
    <t>10129639</t>
  </si>
  <si>
    <t>40084861</t>
  </si>
  <si>
    <t>50176643</t>
  </si>
  <si>
    <t>10225928</t>
  </si>
  <si>
    <t>20202907</t>
  </si>
  <si>
    <t>40176813</t>
  </si>
  <si>
    <t>90057252</t>
  </si>
  <si>
    <t>10103088</t>
  </si>
  <si>
    <t>20160403</t>
  </si>
  <si>
    <t>40148622</t>
  </si>
  <si>
    <t>90251975</t>
  </si>
  <si>
    <t>10236031</t>
  </si>
  <si>
    <t>10189039</t>
  </si>
  <si>
    <t>78271400</t>
  </si>
  <si>
    <t>90229418</t>
  </si>
  <si>
    <t>10203318</t>
  </si>
  <si>
    <t>20047450</t>
  </si>
  <si>
    <t>30203355</t>
  </si>
  <si>
    <t>40149933</t>
  </si>
  <si>
    <t>70083252</t>
  </si>
  <si>
    <t>70203396</t>
  </si>
  <si>
    <t>80203391</t>
  </si>
  <si>
    <t>10256383</t>
  </si>
  <si>
    <t>30137775</t>
  </si>
  <si>
    <t>30149132</t>
  </si>
  <si>
    <t>30205081</t>
  </si>
  <si>
    <t>38006200</t>
  </si>
  <si>
    <t>60191365</t>
  </si>
  <si>
    <t>60203090</t>
  </si>
  <si>
    <t>64379900</t>
  </si>
  <si>
    <t>40125550</t>
  </si>
  <si>
    <t>60232813</t>
  </si>
  <si>
    <t>00132312</t>
  </si>
  <si>
    <t>00221916</t>
  </si>
  <si>
    <t>10163869</t>
  </si>
  <si>
    <t>10251272</t>
  </si>
  <si>
    <t>20200456</t>
  </si>
  <si>
    <t>20245723</t>
  </si>
  <si>
    <t>30176286</t>
  </si>
  <si>
    <t>30208032</t>
  </si>
  <si>
    <t>30214151</t>
  </si>
  <si>
    <t>30217499</t>
  </si>
  <si>
    <t>40208022</t>
  </si>
  <si>
    <t>50086591</t>
  </si>
  <si>
    <t>50149720</t>
  </si>
  <si>
    <t>50150214</t>
  </si>
  <si>
    <t>50208936</t>
  </si>
  <si>
    <t>50232168</t>
  </si>
  <si>
    <t>50239278</t>
  </si>
  <si>
    <t>50251270</t>
  </si>
  <si>
    <t>68156009</t>
  </si>
  <si>
    <t>70174129</t>
  </si>
  <si>
    <t>70176034</t>
  </si>
  <si>
    <t>70242637</t>
  </si>
  <si>
    <t>70250967</t>
  </si>
  <si>
    <t>70251066</t>
  </si>
  <si>
    <t>80139890</t>
  </si>
  <si>
    <t>90099681</t>
  </si>
  <si>
    <t>90208901</t>
  </si>
  <si>
    <t>90245705</t>
  </si>
  <si>
    <t>60242633</t>
  </si>
  <si>
    <t>10163591</t>
  </si>
  <si>
    <t>20239703</t>
  </si>
  <si>
    <t>40173664</t>
  </si>
  <si>
    <t>40186954</t>
  </si>
  <si>
    <t>60017615</t>
  </si>
  <si>
    <t>70211848</t>
  </si>
  <si>
    <t>80146763</t>
  </si>
  <si>
    <t>80233675</t>
  </si>
  <si>
    <t>90066713</t>
  </si>
  <si>
    <t>90163554</t>
  </si>
  <si>
    <t>40214117</t>
  </si>
  <si>
    <t>60155602</t>
  </si>
  <si>
    <t>00129201</t>
  </si>
  <si>
    <t>00140543</t>
  </si>
  <si>
    <t>10177668</t>
  </si>
  <si>
    <t>20186139</t>
  </si>
  <si>
    <t>20221557</t>
  </si>
  <si>
    <t>30229077</t>
  </si>
  <si>
    <t>30233588</t>
  </si>
  <si>
    <t>40228987</t>
  </si>
  <si>
    <t>66703500</t>
  </si>
  <si>
    <t>70250439</t>
  </si>
  <si>
    <t>90207685</t>
  </si>
  <si>
    <t>00162592</t>
  </si>
  <si>
    <t>10196431</t>
  </si>
  <si>
    <t>30061247</t>
  </si>
  <si>
    <t>40162590</t>
  </si>
  <si>
    <t>40186633</t>
  </si>
  <si>
    <t>80149318</t>
  </si>
  <si>
    <t>10110300</t>
  </si>
  <si>
    <t>40102978</t>
  </si>
  <si>
    <t>50110299</t>
  </si>
  <si>
    <t>70102972</t>
  </si>
  <si>
    <t>80102976</t>
  </si>
  <si>
    <t>90226047</t>
  </si>
  <si>
    <t>80159519</t>
  </si>
  <si>
    <t>50176515</t>
  </si>
  <si>
    <t>90130511</t>
  </si>
  <si>
    <t>00135344</t>
  </si>
  <si>
    <t>30135347</t>
  </si>
  <si>
    <t>10252573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</si>
</sst>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3" fontId="0" fillId="0" borderId="0" xfId="0" applyNumberFormat="1"/>
    <xf numFmtId="49" fontId="1" fillId="0" borderId="0" xfId="1" applyNumberFormat="1"/>
    <xf numFmtId="0" fontId="0" fillId="0" borderId="0" xfId="0" applyAlignment="1">
      <alignment horizontal="center"/>
    </xf>
    <xf numFmtId="0" fontId="0" fillId="0" borderId="0" xfId="0" quotePrefix="1"/>
    <xf numFmtId="49" fontId="2" fillId="0" borderId="0" xfId="0" applyNumberFormat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kea.com/pl/pl/catalog/products/40176813" TargetMode="External"/><Relationship Id="rId2" Type="http://schemas.openxmlformats.org/officeDocument/2006/relationships/hyperlink" Target="http://www.ikea.com/pl/pl/catalog/products/10225928" TargetMode="External"/><Relationship Id="rId1" Type="http://schemas.openxmlformats.org/officeDocument/2006/relationships/hyperlink" Target="http://www.ikea.com/pl/pl/catalog/products/0024076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kea.com/pl/pl/catalog/products/S39927565" TargetMode="External"/><Relationship Id="rId1" Type="http://schemas.openxmlformats.org/officeDocument/2006/relationships/hyperlink" Target="http://www.ikea.com/pl/pl/catalog/products/S3992756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kea.com/pl/pl/catalog/products/40176813" TargetMode="External"/><Relationship Id="rId2" Type="http://schemas.openxmlformats.org/officeDocument/2006/relationships/hyperlink" Target="http://www.ikea.com/pl/pl/catalog/products/10225928" TargetMode="External"/><Relationship Id="rId1" Type="http://schemas.openxmlformats.org/officeDocument/2006/relationships/hyperlink" Target="http://www.ikea.com/pl/pl/catalog/products/002407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5"/>
  <sheetViews>
    <sheetView tabSelected="1" workbookViewId="0">
      <pane ySplit="1" topLeftCell="A987" activePane="bottomLeft" state="frozen"/>
      <selection pane="bottomLeft" activeCell="G1002" sqref="G1002"/>
    </sheetView>
  </sheetViews>
  <sheetFormatPr defaultRowHeight="15" x14ac:dyDescent="0.25"/>
  <cols>
    <col min="1" max="1" width="9.140625" style="4"/>
    <col min="2" max="2" width="6" style="4" customWidth="1"/>
    <col min="3" max="3" width="9.140625" style="1"/>
    <col min="4" max="4" width="73.7109375" customWidth="1"/>
    <col min="5" max="5" width="5.5703125" customWidth="1"/>
    <col min="6" max="6" width="22.7109375" customWidth="1"/>
    <col min="12" max="12" width="10.7109375" customWidth="1"/>
    <col min="13" max="13" width="16.42578125" customWidth="1"/>
  </cols>
  <sheetData>
    <row r="2" spans="1:7" x14ac:dyDescent="0.25">
      <c r="A2" s="4">
        <v>34204</v>
      </c>
      <c r="B2" s="4">
        <v>1</v>
      </c>
      <c r="C2" s="1" t="s">
        <v>0</v>
      </c>
      <c r="D2" t="s">
        <v>1</v>
      </c>
      <c r="G2">
        <v>14.99</v>
      </c>
    </row>
    <row r="3" spans="1:7" x14ac:dyDescent="0.25">
      <c r="A3" s="4">
        <v>34204</v>
      </c>
      <c r="B3" s="4">
        <v>1</v>
      </c>
      <c r="C3" s="1" t="s">
        <v>2</v>
      </c>
      <c r="D3" t="s">
        <v>3</v>
      </c>
      <c r="G3">
        <v>49.99</v>
      </c>
    </row>
    <row r="4" spans="1:7" x14ac:dyDescent="0.25">
      <c r="A4" s="4">
        <v>34204</v>
      </c>
      <c r="B4" s="4">
        <v>4</v>
      </c>
      <c r="C4" s="1" t="s">
        <v>4</v>
      </c>
      <c r="D4" t="s">
        <v>5</v>
      </c>
      <c r="G4">
        <v>103.96</v>
      </c>
    </row>
    <row r="5" spans="1:7" x14ac:dyDescent="0.25">
      <c r="A5" s="4">
        <v>34204</v>
      </c>
      <c r="B5" s="4">
        <v>2</v>
      </c>
      <c r="C5" s="1" t="s">
        <v>6</v>
      </c>
      <c r="D5" t="s">
        <v>7</v>
      </c>
      <c r="G5">
        <v>119.98</v>
      </c>
    </row>
    <row r="6" spans="1:7" x14ac:dyDescent="0.25">
      <c r="A6" s="4">
        <v>34204</v>
      </c>
      <c r="B6" s="4">
        <v>1</v>
      </c>
      <c r="C6" s="1" t="s">
        <v>8</v>
      </c>
      <c r="D6" t="s">
        <v>9</v>
      </c>
      <c r="G6">
        <v>39.99</v>
      </c>
    </row>
    <row r="7" spans="1:7" x14ac:dyDescent="0.25">
      <c r="A7" s="4">
        <v>34204</v>
      </c>
      <c r="B7" s="4">
        <v>1</v>
      </c>
      <c r="C7" s="1" t="s">
        <v>10</v>
      </c>
      <c r="D7" t="s">
        <v>11</v>
      </c>
      <c r="G7">
        <v>49.99</v>
      </c>
    </row>
    <row r="8" spans="1:7" x14ac:dyDescent="0.25">
      <c r="A8" s="4">
        <v>34204</v>
      </c>
      <c r="B8" s="4">
        <v>1</v>
      </c>
      <c r="C8" s="1" t="s">
        <v>12</v>
      </c>
      <c r="D8" t="s">
        <v>1</v>
      </c>
      <c r="G8">
        <v>19.989999999999998</v>
      </c>
    </row>
    <row r="9" spans="1:7" x14ac:dyDescent="0.25">
      <c r="A9" s="4">
        <v>34204</v>
      </c>
      <c r="B9" s="4">
        <v>1</v>
      </c>
      <c r="C9" s="1" t="s">
        <v>13</v>
      </c>
      <c r="D9" t="s">
        <v>14</v>
      </c>
      <c r="G9">
        <v>39.99</v>
      </c>
    </row>
    <row r="10" spans="1:7" x14ac:dyDescent="0.25">
      <c r="A10" s="4">
        <v>35152</v>
      </c>
      <c r="B10" s="4">
        <v>2</v>
      </c>
      <c r="C10" s="1" t="s">
        <v>15</v>
      </c>
      <c r="D10" t="s">
        <v>16</v>
      </c>
      <c r="G10">
        <v>15.98</v>
      </c>
    </row>
    <row r="11" spans="1:7" x14ac:dyDescent="0.25">
      <c r="A11" s="4">
        <v>35152</v>
      </c>
      <c r="B11" s="4">
        <v>1</v>
      </c>
      <c r="C11" s="1" t="s">
        <v>17</v>
      </c>
      <c r="D11" t="s">
        <v>18</v>
      </c>
      <c r="G11">
        <v>9.99</v>
      </c>
    </row>
    <row r="12" spans="1:7" x14ac:dyDescent="0.25">
      <c r="A12" s="4">
        <v>36148</v>
      </c>
      <c r="B12" s="4">
        <v>1</v>
      </c>
      <c r="C12" s="1" t="s">
        <v>19</v>
      </c>
      <c r="D12" t="s">
        <v>20</v>
      </c>
      <c r="G12">
        <v>27.99</v>
      </c>
    </row>
    <row r="13" spans="1:7" x14ac:dyDescent="0.25">
      <c r="A13" s="4">
        <v>39035</v>
      </c>
      <c r="B13" s="4">
        <v>2</v>
      </c>
      <c r="C13" s="1" t="s">
        <v>21</v>
      </c>
      <c r="D13" t="s">
        <v>22</v>
      </c>
      <c r="G13">
        <v>11.98</v>
      </c>
    </row>
    <row r="14" spans="1:7" x14ac:dyDescent="0.25">
      <c r="A14" s="4">
        <v>39035</v>
      </c>
      <c r="B14" s="4">
        <v>1</v>
      </c>
      <c r="C14" s="1" t="s">
        <v>23</v>
      </c>
      <c r="D14" t="s">
        <v>24</v>
      </c>
      <c r="G14">
        <v>16.989999999999998</v>
      </c>
    </row>
    <row r="15" spans="1:7" x14ac:dyDescent="0.25">
      <c r="A15" s="4">
        <v>39035</v>
      </c>
      <c r="B15" s="4">
        <v>2</v>
      </c>
      <c r="C15" s="1" t="s">
        <v>25</v>
      </c>
      <c r="D15" t="s">
        <v>26</v>
      </c>
      <c r="E15" t="s">
        <v>1383</v>
      </c>
      <c r="F15" t="s">
        <v>1364</v>
      </c>
      <c r="G15">
        <v>15.98</v>
      </c>
    </row>
    <row r="16" spans="1:7" x14ac:dyDescent="0.25">
      <c r="A16" s="4">
        <v>39035</v>
      </c>
      <c r="B16" s="4">
        <v>1</v>
      </c>
      <c r="C16" s="1" t="s">
        <v>27</v>
      </c>
      <c r="D16" t="s">
        <v>28</v>
      </c>
      <c r="E16" t="s">
        <v>1383</v>
      </c>
      <c r="F16" t="s">
        <v>1365</v>
      </c>
      <c r="G16">
        <v>2.99</v>
      </c>
    </row>
    <row r="17" spans="1:7" x14ac:dyDescent="0.25">
      <c r="A17" s="4">
        <v>39035</v>
      </c>
      <c r="B17" s="4">
        <v>1</v>
      </c>
      <c r="C17" s="1" t="s">
        <v>29</v>
      </c>
      <c r="D17" t="s">
        <v>30</v>
      </c>
      <c r="G17">
        <v>5.99</v>
      </c>
    </row>
    <row r="18" spans="1:7" x14ac:dyDescent="0.25">
      <c r="A18" s="4">
        <v>39043</v>
      </c>
      <c r="B18" s="4">
        <v>3</v>
      </c>
      <c r="C18" s="1" t="s">
        <v>31</v>
      </c>
      <c r="D18" t="s">
        <v>32</v>
      </c>
      <c r="G18">
        <v>5.97</v>
      </c>
    </row>
    <row r="19" spans="1:7" x14ac:dyDescent="0.25">
      <c r="A19" s="4">
        <v>39043</v>
      </c>
      <c r="B19" s="4">
        <v>1</v>
      </c>
      <c r="C19" s="1" t="s">
        <v>33</v>
      </c>
      <c r="D19" t="s">
        <v>34</v>
      </c>
      <c r="G19">
        <v>24.99</v>
      </c>
    </row>
    <row r="20" spans="1:7" x14ac:dyDescent="0.25">
      <c r="A20" s="4">
        <v>39043</v>
      </c>
      <c r="B20" s="4">
        <v>2</v>
      </c>
      <c r="C20" s="1" t="s">
        <v>35</v>
      </c>
      <c r="D20" t="s">
        <v>36</v>
      </c>
      <c r="G20">
        <v>11.98</v>
      </c>
    </row>
    <row r="21" spans="1:7" x14ac:dyDescent="0.25">
      <c r="A21" s="4">
        <v>39043</v>
      </c>
      <c r="B21" s="4">
        <v>1</v>
      </c>
      <c r="C21" s="1" t="s">
        <v>37</v>
      </c>
      <c r="D21" t="s">
        <v>38</v>
      </c>
      <c r="G21">
        <v>14.99</v>
      </c>
    </row>
    <row r="22" spans="1:7" x14ac:dyDescent="0.25">
      <c r="A22" s="4">
        <v>39043</v>
      </c>
      <c r="B22" s="4">
        <v>1</v>
      </c>
      <c r="C22" s="1" t="s">
        <v>39</v>
      </c>
      <c r="D22" t="s">
        <v>40</v>
      </c>
      <c r="G22">
        <v>7.99</v>
      </c>
    </row>
    <row r="23" spans="1:7" x14ac:dyDescent="0.25">
      <c r="A23" s="4">
        <v>39043</v>
      </c>
      <c r="B23" s="4">
        <v>1</v>
      </c>
      <c r="C23" s="1" t="s">
        <v>41</v>
      </c>
      <c r="D23" t="s">
        <v>42</v>
      </c>
      <c r="G23">
        <v>8.99</v>
      </c>
    </row>
    <row r="24" spans="1:7" x14ac:dyDescent="0.25">
      <c r="A24" s="4">
        <v>39043</v>
      </c>
      <c r="B24" s="4">
        <v>1</v>
      </c>
      <c r="C24" s="1" t="s">
        <v>43</v>
      </c>
      <c r="D24" t="s">
        <v>44</v>
      </c>
      <c r="G24">
        <v>3.99</v>
      </c>
    </row>
    <row r="25" spans="1:7" x14ac:dyDescent="0.25">
      <c r="A25" s="4">
        <v>39044</v>
      </c>
      <c r="B25" s="4">
        <v>2</v>
      </c>
      <c r="C25" s="1" t="s">
        <v>45</v>
      </c>
      <c r="D25" t="s">
        <v>46</v>
      </c>
      <c r="G25">
        <v>15.98</v>
      </c>
    </row>
    <row r="26" spans="1:7" x14ac:dyDescent="0.25">
      <c r="A26" s="4">
        <v>39044</v>
      </c>
      <c r="B26" s="4">
        <v>1</v>
      </c>
      <c r="C26" s="1" t="s">
        <v>47</v>
      </c>
      <c r="D26" t="s">
        <v>48</v>
      </c>
      <c r="G26">
        <v>12.99</v>
      </c>
    </row>
    <row r="27" spans="1:7" x14ac:dyDescent="0.25">
      <c r="A27" s="4">
        <v>39112</v>
      </c>
      <c r="B27" s="4">
        <v>1</v>
      </c>
      <c r="C27" s="1" t="s">
        <v>49</v>
      </c>
      <c r="D27" t="s">
        <v>50</v>
      </c>
      <c r="G27">
        <v>2</v>
      </c>
    </row>
    <row r="28" spans="1:7" x14ac:dyDescent="0.25">
      <c r="A28" s="4">
        <v>39112</v>
      </c>
      <c r="B28" s="4">
        <v>5</v>
      </c>
      <c r="C28" s="1" t="s">
        <v>51</v>
      </c>
      <c r="D28" t="s">
        <v>52</v>
      </c>
      <c r="G28">
        <v>64.95</v>
      </c>
    </row>
    <row r="29" spans="1:7" x14ac:dyDescent="0.25">
      <c r="A29" s="4">
        <v>39112</v>
      </c>
      <c r="B29" s="4">
        <v>2</v>
      </c>
      <c r="C29" s="1" t="s">
        <v>53</v>
      </c>
      <c r="D29" t="s">
        <v>54</v>
      </c>
      <c r="G29">
        <v>59.98</v>
      </c>
    </row>
    <row r="30" spans="1:7" x14ac:dyDescent="0.25">
      <c r="A30" s="4">
        <v>39182</v>
      </c>
      <c r="B30" s="4">
        <v>1</v>
      </c>
      <c r="C30" s="1" t="s">
        <v>55</v>
      </c>
      <c r="D30" t="s">
        <v>56</v>
      </c>
      <c r="G30">
        <v>29.99</v>
      </c>
    </row>
    <row r="31" spans="1:7" x14ac:dyDescent="0.25">
      <c r="A31" s="4">
        <v>39182</v>
      </c>
      <c r="B31" s="4">
        <v>6</v>
      </c>
      <c r="C31" s="1" t="s">
        <v>57</v>
      </c>
      <c r="D31" t="s">
        <v>58</v>
      </c>
      <c r="G31">
        <v>11.94</v>
      </c>
    </row>
    <row r="32" spans="1:7" x14ac:dyDescent="0.25">
      <c r="A32" s="4">
        <v>39182</v>
      </c>
      <c r="B32" s="4">
        <v>1</v>
      </c>
      <c r="C32" s="1" t="s">
        <v>59</v>
      </c>
      <c r="D32" t="s">
        <v>60</v>
      </c>
      <c r="G32">
        <v>15.99</v>
      </c>
    </row>
    <row r="33" spans="1:7" x14ac:dyDescent="0.25">
      <c r="A33" s="4">
        <v>39182</v>
      </c>
      <c r="B33" s="4">
        <v>1</v>
      </c>
      <c r="C33" s="1" t="s">
        <v>61</v>
      </c>
      <c r="D33" t="s">
        <v>62</v>
      </c>
      <c r="G33">
        <v>19.989999999999998</v>
      </c>
    </row>
    <row r="34" spans="1:7" x14ac:dyDescent="0.25">
      <c r="A34" s="4">
        <v>39182</v>
      </c>
      <c r="B34" s="4">
        <v>1</v>
      </c>
      <c r="C34" s="1" t="s">
        <v>63</v>
      </c>
      <c r="D34" t="s">
        <v>64</v>
      </c>
      <c r="G34">
        <v>9.99</v>
      </c>
    </row>
    <row r="35" spans="1:7" x14ac:dyDescent="0.25">
      <c r="A35" s="4">
        <v>39182</v>
      </c>
      <c r="B35" s="4">
        <v>1</v>
      </c>
      <c r="C35" s="1" t="s">
        <v>65</v>
      </c>
      <c r="D35" t="s">
        <v>66</v>
      </c>
      <c r="G35">
        <v>14.99</v>
      </c>
    </row>
    <row r="36" spans="1:7" x14ac:dyDescent="0.25">
      <c r="A36" s="4">
        <v>39182</v>
      </c>
      <c r="B36" s="4">
        <v>1</v>
      </c>
      <c r="C36" s="1" t="s">
        <v>67</v>
      </c>
      <c r="D36" t="s">
        <v>68</v>
      </c>
      <c r="G36">
        <v>99.99</v>
      </c>
    </row>
    <row r="37" spans="1:7" x14ac:dyDescent="0.25">
      <c r="A37" s="4">
        <v>39182</v>
      </c>
      <c r="B37" s="4">
        <v>1</v>
      </c>
      <c r="C37" s="1" t="s">
        <v>69</v>
      </c>
      <c r="D37" t="s">
        <v>70</v>
      </c>
      <c r="G37">
        <v>9.99</v>
      </c>
    </row>
    <row r="38" spans="1:7" x14ac:dyDescent="0.25">
      <c r="A38" s="4">
        <v>39182</v>
      </c>
      <c r="B38" s="4">
        <v>1</v>
      </c>
      <c r="C38" s="1" t="s">
        <v>71</v>
      </c>
      <c r="D38" t="s">
        <v>72</v>
      </c>
      <c r="G38">
        <v>19.989999999999998</v>
      </c>
    </row>
    <row r="39" spans="1:7" x14ac:dyDescent="0.25">
      <c r="A39" s="4">
        <v>39182</v>
      </c>
      <c r="B39" s="4">
        <v>1</v>
      </c>
      <c r="C39" s="1" t="s">
        <v>73</v>
      </c>
      <c r="D39" t="s">
        <v>74</v>
      </c>
      <c r="G39">
        <v>9.99</v>
      </c>
    </row>
    <row r="40" spans="1:7" x14ac:dyDescent="0.25">
      <c r="A40" s="4">
        <v>39182</v>
      </c>
      <c r="B40" s="4">
        <v>1</v>
      </c>
      <c r="C40" s="1" t="s">
        <v>75</v>
      </c>
      <c r="D40" t="s">
        <v>76</v>
      </c>
      <c r="G40">
        <v>19.989999999999998</v>
      </c>
    </row>
    <row r="41" spans="1:7" x14ac:dyDescent="0.25">
      <c r="A41" s="4">
        <v>39182</v>
      </c>
      <c r="B41" s="4">
        <v>1</v>
      </c>
      <c r="C41" s="1" t="s">
        <v>77</v>
      </c>
      <c r="D41" t="s">
        <v>78</v>
      </c>
      <c r="G41">
        <v>7.99</v>
      </c>
    </row>
    <row r="42" spans="1:7" x14ac:dyDescent="0.25">
      <c r="A42" s="4">
        <v>39182</v>
      </c>
      <c r="B42" s="4">
        <v>1</v>
      </c>
      <c r="C42" s="1" t="s">
        <v>79</v>
      </c>
      <c r="D42" t="s">
        <v>80</v>
      </c>
      <c r="G42">
        <v>49.99</v>
      </c>
    </row>
    <row r="43" spans="1:7" x14ac:dyDescent="0.25">
      <c r="A43" s="4">
        <v>39182</v>
      </c>
      <c r="B43" s="4">
        <v>1</v>
      </c>
      <c r="C43" s="1" t="s">
        <v>81</v>
      </c>
      <c r="D43" t="s">
        <v>82</v>
      </c>
      <c r="G43">
        <v>24.99</v>
      </c>
    </row>
    <row r="44" spans="1:7" x14ac:dyDescent="0.25">
      <c r="A44" s="4">
        <v>39182</v>
      </c>
      <c r="B44" s="4">
        <v>1</v>
      </c>
      <c r="C44" s="1" t="s">
        <v>83</v>
      </c>
      <c r="D44" t="s">
        <v>84</v>
      </c>
      <c r="G44">
        <v>19.989999999999998</v>
      </c>
    </row>
    <row r="45" spans="1:7" x14ac:dyDescent="0.25">
      <c r="A45" s="4">
        <v>39182</v>
      </c>
      <c r="B45" s="4">
        <v>1</v>
      </c>
      <c r="C45" s="1" t="s">
        <v>85</v>
      </c>
      <c r="D45" t="s">
        <v>86</v>
      </c>
      <c r="G45">
        <v>14.99</v>
      </c>
    </row>
    <row r="46" spans="1:7" x14ac:dyDescent="0.25">
      <c r="A46" s="4">
        <v>39182</v>
      </c>
      <c r="B46" s="4">
        <v>1</v>
      </c>
      <c r="C46" s="1" t="s">
        <v>87</v>
      </c>
      <c r="D46" t="s">
        <v>88</v>
      </c>
      <c r="G46">
        <v>14.99</v>
      </c>
    </row>
    <row r="47" spans="1:7" x14ac:dyDescent="0.25">
      <c r="A47" s="4">
        <v>39182</v>
      </c>
      <c r="B47" s="4">
        <v>6</v>
      </c>
      <c r="C47" s="1" t="s">
        <v>89</v>
      </c>
      <c r="D47" t="s">
        <v>90</v>
      </c>
      <c r="G47">
        <v>11.94</v>
      </c>
    </row>
    <row r="48" spans="1:7" x14ac:dyDescent="0.25">
      <c r="A48" s="4">
        <v>39182</v>
      </c>
      <c r="B48" s="4">
        <v>1</v>
      </c>
      <c r="C48" s="1" t="s">
        <v>91</v>
      </c>
      <c r="D48" t="s">
        <v>92</v>
      </c>
      <c r="G48">
        <v>49.99</v>
      </c>
    </row>
    <row r="49" spans="1:7" x14ac:dyDescent="0.25">
      <c r="A49" s="4">
        <v>39182</v>
      </c>
      <c r="B49" s="4">
        <v>3</v>
      </c>
      <c r="C49" s="1" t="s">
        <v>93</v>
      </c>
      <c r="D49" t="s">
        <v>94</v>
      </c>
      <c r="G49">
        <v>89.97</v>
      </c>
    </row>
    <row r="50" spans="1:7" x14ac:dyDescent="0.25">
      <c r="A50" s="4">
        <v>39182</v>
      </c>
      <c r="B50" s="4">
        <v>1</v>
      </c>
      <c r="C50" s="1" t="s">
        <v>95</v>
      </c>
      <c r="D50" t="s">
        <v>96</v>
      </c>
      <c r="G50">
        <v>99.99</v>
      </c>
    </row>
    <row r="51" spans="1:7" x14ac:dyDescent="0.25">
      <c r="A51" s="4">
        <v>39182</v>
      </c>
      <c r="B51" s="4">
        <v>1</v>
      </c>
      <c r="C51" s="1" t="s">
        <v>97</v>
      </c>
      <c r="D51" t="s">
        <v>66</v>
      </c>
      <c r="G51">
        <v>19.989999999999998</v>
      </c>
    </row>
    <row r="52" spans="1:7" x14ac:dyDescent="0.25">
      <c r="A52" s="4">
        <v>39182</v>
      </c>
      <c r="B52" s="4">
        <v>1</v>
      </c>
      <c r="C52" s="1" t="s">
        <v>98</v>
      </c>
      <c r="D52" t="s">
        <v>99</v>
      </c>
      <c r="G52">
        <v>19.989999999999998</v>
      </c>
    </row>
    <row r="53" spans="1:7" x14ac:dyDescent="0.25">
      <c r="A53" s="4">
        <v>39182</v>
      </c>
      <c r="B53" s="4">
        <v>1</v>
      </c>
      <c r="C53" s="1" t="s">
        <v>100</v>
      </c>
      <c r="D53" t="s">
        <v>101</v>
      </c>
      <c r="G53">
        <v>9.99</v>
      </c>
    </row>
    <row r="54" spans="1:7" x14ac:dyDescent="0.25">
      <c r="A54" s="4">
        <v>39182</v>
      </c>
      <c r="B54" s="4">
        <v>1</v>
      </c>
      <c r="C54" s="1" t="s">
        <v>102</v>
      </c>
      <c r="D54" t="s">
        <v>103</v>
      </c>
      <c r="G54">
        <v>59.99</v>
      </c>
    </row>
    <row r="55" spans="1:7" x14ac:dyDescent="0.25">
      <c r="A55" s="4">
        <v>39182</v>
      </c>
      <c r="B55" s="4">
        <v>1</v>
      </c>
      <c r="C55" s="1" t="s">
        <v>104</v>
      </c>
      <c r="D55" t="s">
        <v>105</v>
      </c>
      <c r="G55">
        <v>3.99</v>
      </c>
    </row>
    <row r="56" spans="1:7" x14ac:dyDescent="0.25">
      <c r="A56" s="4">
        <v>39182</v>
      </c>
      <c r="B56" s="4">
        <v>1</v>
      </c>
      <c r="C56" s="1" t="s">
        <v>106</v>
      </c>
      <c r="D56" t="s">
        <v>107</v>
      </c>
      <c r="G56">
        <v>29.99</v>
      </c>
    </row>
    <row r="57" spans="1:7" x14ac:dyDescent="0.25">
      <c r="A57" s="4">
        <v>39182</v>
      </c>
      <c r="B57" s="4">
        <v>1</v>
      </c>
      <c r="C57" s="1" t="s">
        <v>108</v>
      </c>
      <c r="D57" t="s">
        <v>109</v>
      </c>
      <c r="G57">
        <v>19.989999999999998</v>
      </c>
    </row>
    <row r="58" spans="1:7" x14ac:dyDescent="0.25">
      <c r="A58" s="4">
        <v>39193</v>
      </c>
      <c r="B58" s="4">
        <v>10</v>
      </c>
      <c r="C58" s="1" t="s">
        <v>110</v>
      </c>
      <c r="D58" t="s">
        <v>111</v>
      </c>
      <c r="G58">
        <v>159.9</v>
      </c>
    </row>
    <row r="59" spans="1:7" x14ac:dyDescent="0.25">
      <c r="A59" s="4">
        <v>39200</v>
      </c>
      <c r="B59" s="4">
        <v>5</v>
      </c>
      <c r="C59" s="1" t="s">
        <v>112</v>
      </c>
      <c r="D59" t="s">
        <v>113</v>
      </c>
      <c r="G59">
        <v>199.95</v>
      </c>
    </row>
    <row r="60" spans="1:7" x14ac:dyDescent="0.25">
      <c r="A60" s="4">
        <v>39202</v>
      </c>
      <c r="B60" s="4">
        <v>1</v>
      </c>
      <c r="C60" s="1" t="s">
        <v>114</v>
      </c>
      <c r="D60" t="s">
        <v>115</v>
      </c>
      <c r="G60">
        <v>0.89</v>
      </c>
    </row>
    <row r="61" spans="1:7" x14ac:dyDescent="0.25">
      <c r="A61" s="4">
        <v>39202</v>
      </c>
      <c r="B61" s="4">
        <v>1</v>
      </c>
      <c r="C61" s="1" t="s">
        <v>116</v>
      </c>
      <c r="D61" t="s">
        <v>117</v>
      </c>
      <c r="G61">
        <v>1</v>
      </c>
    </row>
    <row r="62" spans="1:7" x14ac:dyDescent="0.25">
      <c r="A62" s="4">
        <v>39202</v>
      </c>
      <c r="B62" s="4">
        <v>1</v>
      </c>
      <c r="C62" s="1" t="s">
        <v>118</v>
      </c>
      <c r="D62" t="s">
        <v>119</v>
      </c>
      <c r="G62">
        <v>4</v>
      </c>
    </row>
    <row r="63" spans="1:7" x14ac:dyDescent="0.25">
      <c r="A63" s="4">
        <v>39202</v>
      </c>
      <c r="B63" s="4">
        <v>6</v>
      </c>
      <c r="C63" s="1" t="s">
        <v>120</v>
      </c>
      <c r="D63" t="s">
        <v>121</v>
      </c>
      <c r="G63">
        <v>7.74</v>
      </c>
    </row>
    <row r="64" spans="1:7" x14ac:dyDescent="0.25">
      <c r="A64" s="4">
        <v>39202</v>
      </c>
      <c r="B64" s="4">
        <v>1</v>
      </c>
      <c r="C64" s="1" t="s">
        <v>122</v>
      </c>
      <c r="D64" t="s">
        <v>123</v>
      </c>
      <c r="G64">
        <v>17.989999999999998</v>
      </c>
    </row>
    <row r="65" spans="1:7" x14ac:dyDescent="0.25">
      <c r="A65" s="4">
        <v>39204</v>
      </c>
      <c r="B65" s="4">
        <v>1</v>
      </c>
      <c r="C65" s="1" t="s">
        <v>124</v>
      </c>
      <c r="D65" t="s">
        <v>125</v>
      </c>
      <c r="G65">
        <v>1199</v>
      </c>
    </row>
    <row r="66" spans="1:7" x14ac:dyDescent="0.25">
      <c r="A66" s="4">
        <v>39205</v>
      </c>
      <c r="B66" s="4">
        <v>1</v>
      </c>
      <c r="C66" s="1" t="s">
        <v>126</v>
      </c>
      <c r="D66" t="s">
        <v>127</v>
      </c>
      <c r="G66">
        <v>9.99</v>
      </c>
    </row>
    <row r="67" spans="1:7" x14ac:dyDescent="0.25">
      <c r="A67" s="4">
        <v>39205</v>
      </c>
      <c r="B67" s="4">
        <v>1</v>
      </c>
      <c r="C67" s="1" t="s">
        <v>77</v>
      </c>
      <c r="D67" t="s">
        <v>78</v>
      </c>
      <c r="G67">
        <v>7.99</v>
      </c>
    </row>
    <row r="68" spans="1:7" x14ac:dyDescent="0.25">
      <c r="A68" s="4">
        <v>39205</v>
      </c>
      <c r="B68" s="4">
        <v>1</v>
      </c>
      <c r="C68" s="1" t="s">
        <v>128</v>
      </c>
      <c r="D68" t="s">
        <v>129</v>
      </c>
      <c r="G68">
        <v>149</v>
      </c>
    </row>
    <row r="69" spans="1:7" x14ac:dyDescent="0.25">
      <c r="A69" s="4">
        <v>39206</v>
      </c>
      <c r="B69" s="4">
        <v>1</v>
      </c>
      <c r="C69" s="1" t="s">
        <v>130</v>
      </c>
      <c r="D69" t="s">
        <v>131</v>
      </c>
      <c r="G69">
        <v>9.99</v>
      </c>
    </row>
    <row r="70" spans="1:7" x14ac:dyDescent="0.25">
      <c r="A70" s="4">
        <v>39206</v>
      </c>
      <c r="B70" s="4">
        <v>1</v>
      </c>
      <c r="C70" s="1" t="s">
        <v>132</v>
      </c>
      <c r="D70" t="s">
        <v>133</v>
      </c>
      <c r="G70">
        <v>2</v>
      </c>
    </row>
    <row r="71" spans="1:7" x14ac:dyDescent="0.25">
      <c r="A71" s="4">
        <v>39206</v>
      </c>
      <c r="B71" s="4">
        <v>1</v>
      </c>
      <c r="C71" s="1" t="s">
        <v>134</v>
      </c>
      <c r="D71" t="s">
        <v>135</v>
      </c>
      <c r="E71" t="s">
        <v>136</v>
      </c>
      <c r="G71">
        <v>99.99</v>
      </c>
    </row>
    <row r="72" spans="1:7" x14ac:dyDescent="0.25">
      <c r="A72" s="4">
        <v>39206</v>
      </c>
      <c r="B72" s="4">
        <v>1</v>
      </c>
      <c r="C72" s="1" t="s">
        <v>137</v>
      </c>
      <c r="E72" t="s">
        <v>136</v>
      </c>
      <c r="G72">
        <v>0</v>
      </c>
    </row>
    <row r="73" spans="1:7" x14ac:dyDescent="0.25">
      <c r="A73" s="4">
        <v>39206</v>
      </c>
      <c r="B73" s="4">
        <v>1</v>
      </c>
      <c r="C73" s="1" t="s">
        <v>138</v>
      </c>
      <c r="E73" t="s">
        <v>136</v>
      </c>
      <c r="G73">
        <v>0</v>
      </c>
    </row>
    <row r="74" spans="1:7" x14ac:dyDescent="0.25">
      <c r="A74" s="4">
        <v>39210</v>
      </c>
      <c r="B74" s="4">
        <v>1</v>
      </c>
      <c r="C74" s="1" t="s">
        <v>139</v>
      </c>
      <c r="D74" t="s">
        <v>140</v>
      </c>
      <c r="G74">
        <v>4.99</v>
      </c>
    </row>
    <row r="75" spans="1:7" x14ac:dyDescent="0.25">
      <c r="A75" s="4">
        <v>39210</v>
      </c>
      <c r="B75" s="4">
        <v>1</v>
      </c>
      <c r="C75" s="1" t="s">
        <v>141</v>
      </c>
      <c r="D75" t="s">
        <v>142</v>
      </c>
      <c r="G75">
        <v>15.99</v>
      </c>
    </row>
    <row r="76" spans="1:7" x14ac:dyDescent="0.25">
      <c r="A76" s="4">
        <v>39210</v>
      </c>
      <c r="B76" s="4">
        <v>1</v>
      </c>
      <c r="C76" s="1" t="s">
        <v>143</v>
      </c>
      <c r="D76" t="s">
        <v>144</v>
      </c>
      <c r="G76">
        <v>9.99</v>
      </c>
    </row>
    <row r="77" spans="1:7" x14ac:dyDescent="0.25">
      <c r="A77" s="4">
        <v>39210</v>
      </c>
      <c r="B77" s="4">
        <v>1</v>
      </c>
      <c r="C77" s="1" t="s">
        <v>145</v>
      </c>
      <c r="D77" t="s">
        <v>146</v>
      </c>
      <c r="G77">
        <v>9.99</v>
      </c>
    </row>
    <row r="78" spans="1:7" x14ac:dyDescent="0.25">
      <c r="A78" s="4">
        <v>39210</v>
      </c>
      <c r="B78" s="4">
        <v>1</v>
      </c>
      <c r="C78" s="1" t="s">
        <v>147</v>
      </c>
      <c r="D78" t="s">
        <v>148</v>
      </c>
      <c r="G78">
        <v>49.99</v>
      </c>
    </row>
    <row r="79" spans="1:7" x14ac:dyDescent="0.25">
      <c r="A79" s="4">
        <v>39210</v>
      </c>
      <c r="B79" s="4">
        <v>1</v>
      </c>
      <c r="C79" s="1" t="s">
        <v>149</v>
      </c>
      <c r="D79" t="s">
        <v>150</v>
      </c>
      <c r="G79">
        <v>24.99</v>
      </c>
    </row>
    <row r="80" spans="1:7" x14ac:dyDescent="0.25">
      <c r="A80" s="4">
        <v>39210</v>
      </c>
      <c r="B80" s="4">
        <v>1</v>
      </c>
      <c r="C80" s="1" t="s">
        <v>151</v>
      </c>
      <c r="D80" t="s">
        <v>152</v>
      </c>
      <c r="G80">
        <v>19.989999999999998</v>
      </c>
    </row>
    <row r="81" spans="1:7" x14ac:dyDescent="0.25">
      <c r="A81" s="4">
        <v>39210</v>
      </c>
      <c r="B81" s="4">
        <v>1</v>
      </c>
      <c r="C81" s="1" t="s">
        <v>153</v>
      </c>
      <c r="D81" t="s">
        <v>154</v>
      </c>
      <c r="G81">
        <v>4.99</v>
      </c>
    </row>
    <row r="82" spans="1:7" x14ac:dyDescent="0.25">
      <c r="A82" s="4">
        <v>39210</v>
      </c>
      <c r="B82" s="4">
        <v>2</v>
      </c>
      <c r="C82" s="1" t="s">
        <v>155</v>
      </c>
      <c r="D82" t="s">
        <v>156</v>
      </c>
      <c r="G82">
        <v>25.98</v>
      </c>
    </row>
    <row r="83" spans="1:7" x14ac:dyDescent="0.25">
      <c r="A83" s="4">
        <v>39210</v>
      </c>
      <c r="B83" s="4">
        <v>1</v>
      </c>
      <c r="C83" s="1" t="s">
        <v>157</v>
      </c>
      <c r="D83" t="s">
        <v>158</v>
      </c>
      <c r="G83">
        <v>69.989999999999995</v>
      </c>
    </row>
    <row r="84" spans="1:7" x14ac:dyDescent="0.25">
      <c r="A84" s="4">
        <v>39210</v>
      </c>
      <c r="B84" s="4">
        <v>1</v>
      </c>
      <c r="C84" s="1" t="s">
        <v>159</v>
      </c>
      <c r="D84" t="s">
        <v>160</v>
      </c>
      <c r="G84">
        <v>8.99</v>
      </c>
    </row>
    <row r="85" spans="1:7" x14ac:dyDescent="0.25">
      <c r="A85" s="4">
        <v>39211</v>
      </c>
      <c r="B85" s="4">
        <v>1</v>
      </c>
      <c r="C85" s="1" t="s">
        <v>161</v>
      </c>
      <c r="D85" t="s">
        <v>162</v>
      </c>
      <c r="G85">
        <v>9.99</v>
      </c>
    </row>
    <row r="86" spans="1:7" x14ac:dyDescent="0.25">
      <c r="A86" s="4">
        <v>39211</v>
      </c>
      <c r="B86" s="4">
        <v>1</v>
      </c>
      <c r="C86" s="1" t="s">
        <v>163</v>
      </c>
      <c r="D86" t="s">
        <v>164</v>
      </c>
      <c r="G86">
        <v>79.989999999999995</v>
      </c>
    </row>
    <row r="87" spans="1:7" x14ac:dyDescent="0.25">
      <c r="A87" s="4">
        <v>39211</v>
      </c>
      <c r="B87" s="4">
        <v>1</v>
      </c>
      <c r="C87" s="1" t="s">
        <v>114</v>
      </c>
      <c r="D87" t="s">
        <v>115</v>
      </c>
      <c r="G87">
        <v>0.89</v>
      </c>
    </row>
    <row r="88" spans="1:7" x14ac:dyDescent="0.25">
      <c r="A88" s="4">
        <v>39211</v>
      </c>
      <c r="B88" s="4">
        <v>1</v>
      </c>
      <c r="C88" s="1" t="s">
        <v>165</v>
      </c>
      <c r="D88" t="s">
        <v>166</v>
      </c>
      <c r="G88">
        <v>79.989999999999995</v>
      </c>
    </row>
    <row r="89" spans="1:7" x14ac:dyDescent="0.25">
      <c r="A89" s="4">
        <v>39211</v>
      </c>
      <c r="B89" s="4">
        <v>1</v>
      </c>
      <c r="C89" s="1" t="s">
        <v>167</v>
      </c>
      <c r="D89" t="s">
        <v>166</v>
      </c>
      <c r="G89">
        <v>49.99</v>
      </c>
    </row>
    <row r="90" spans="1:7" x14ac:dyDescent="0.25">
      <c r="A90" s="4">
        <v>39211</v>
      </c>
      <c r="B90" s="4">
        <v>1</v>
      </c>
      <c r="C90" s="1" t="s">
        <v>168</v>
      </c>
      <c r="D90" t="s">
        <v>162</v>
      </c>
      <c r="G90">
        <v>6</v>
      </c>
    </row>
    <row r="91" spans="1:7" x14ac:dyDescent="0.25">
      <c r="A91" s="4">
        <v>39211</v>
      </c>
      <c r="B91" s="4">
        <v>1</v>
      </c>
      <c r="C91" s="1" t="s">
        <v>169</v>
      </c>
      <c r="D91" t="s">
        <v>170</v>
      </c>
      <c r="G91">
        <v>12.99</v>
      </c>
    </row>
    <row r="92" spans="1:7" x14ac:dyDescent="0.25">
      <c r="A92" s="4">
        <v>39211</v>
      </c>
      <c r="B92" s="4">
        <v>1</v>
      </c>
      <c r="C92" s="1" t="s">
        <v>116</v>
      </c>
      <c r="D92" t="s">
        <v>117</v>
      </c>
      <c r="G92">
        <v>1</v>
      </c>
    </row>
    <row r="93" spans="1:7" x14ac:dyDescent="0.25">
      <c r="A93" s="4">
        <v>39211</v>
      </c>
      <c r="B93" s="4">
        <v>1</v>
      </c>
      <c r="C93" s="1" t="s">
        <v>171</v>
      </c>
      <c r="D93" t="s">
        <v>172</v>
      </c>
      <c r="G93">
        <v>5.99</v>
      </c>
    </row>
    <row r="94" spans="1:7" x14ac:dyDescent="0.25">
      <c r="A94" s="4">
        <v>39211</v>
      </c>
      <c r="B94" s="4">
        <v>1</v>
      </c>
      <c r="C94" s="1" t="s">
        <v>173</v>
      </c>
      <c r="D94" t="s">
        <v>174</v>
      </c>
      <c r="G94">
        <v>9.99</v>
      </c>
    </row>
    <row r="95" spans="1:7" x14ac:dyDescent="0.25">
      <c r="A95" s="4">
        <v>39211</v>
      </c>
      <c r="B95" s="4">
        <v>2</v>
      </c>
      <c r="C95" s="1" t="s">
        <v>175</v>
      </c>
      <c r="D95" t="s">
        <v>176</v>
      </c>
      <c r="G95">
        <v>5</v>
      </c>
    </row>
    <row r="96" spans="1:7" x14ac:dyDescent="0.25">
      <c r="A96" s="4">
        <v>39212</v>
      </c>
      <c r="B96" s="4">
        <v>1</v>
      </c>
      <c r="C96" s="1" t="s">
        <v>177</v>
      </c>
      <c r="D96" t="s">
        <v>178</v>
      </c>
      <c r="G96">
        <v>99.99</v>
      </c>
    </row>
    <row r="97" spans="1:7" x14ac:dyDescent="0.25">
      <c r="A97" s="4">
        <v>39213</v>
      </c>
      <c r="B97" s="4">
        <v>2</v>
      </c>
      <c r="C97" s="1" t="s">
        <v>179</v>
      </c>
      <c r="D97" t="s">
        <v>180</v>
      </c>
      <c r="G97">
        <v>5.98</v>
      </c>
    </row>
    <row r="98" spans="1:7" x14ac:dyDescent="0.25">
      <c r="A98" s="4">
        <v>39213</v>
      </c>
      <c r="B98" s="4">
        <v>1</v>
      </c>
      <c r="C98" s="1" t="s">
        <v>181</v>
      </c>
      <c r="D98" t="s">
        <v>182</v>
      </c>
      <c r="G98">
        <v>9.99</v>
      </c>
    </row>
    <row r="99" spans="1:7" x14ac:dyDescent="0.25">
      <c r="A99" s="4">
        <v>39213</v>
      </c>
      <c r="B99" s="4">
        <v>1</v>
      </c>
      <c r="C99" s="1" t="s">
        <v>41</v>
      </c>
      <c r="D99" t="s">
        <v>42</v>
      </c>
      <c r="G99">
        <v>8.99</v>
      </c>
    </row>
    <row r="100" spans="1:7" x14ac:dyDescent="0.25">
      <c r="A100" s="4">
        <v>39213</v>
      </c>
      <c r="B100" s="4">
        <v>4</v>
      </c>
      <c r="C100" s="1" t="s">
        <v>120</v>
      </c>
      <c r="D100" t="s">
        <v>121</v>
      </c>
      <c r="G100">
        <v>5.16</v>
      </c>
    </row>
    <row r="101" spans="1:7" x14ac:dyDescent="0.25">
      <c r="A101" s="4">
        <v>39217</v>
      </c>
      <c r="B101" s="4">
        <v>1</v>
      </c>
      <c r="C101" s="1" t="s">
        <v>183</v>
      </c>
      <c r="D101" t="s">
        <v>184</v>
      </c>
      <c r="G101">
        <v>14.99</v>
      </c>
    </row>
    <row r="102" spans="1:7" x14ac:dyDescent="0.25">
      <c r="A102" s="4">
        <v>39217</v>
      </c>
      <c r="B102" s="4">
        <v>2</v>
      </c>
      <c r="C102" s="1" t="s">
        <v>185</v>
      </c>
      <c r="D102" t="s">
        <v>186</v>
      </c>
      <c r="G102">
        <v>29.98</v>
      </c>
    </row>
    <row r="103" spans="1:7" x14ac:dyDescent="0.25">
      <c r="A103" s="4">
        <v>39217</v>
      </c>
      <c r="B103" s="4">
        <v>2</v>
      </c>
      <c r="C103" s="1" t="s">
        <v>187</v>
      </c>
      <c r="D103" t="s">
        <v>188</v>
      </c>
      <c r="G103">
        <v>29.98</v>
      </c>
    </row>
    <row r="104" spans="1:7" x14ac:dyDescent="0.25">
      <c r="A104" s="4">
        <v>39217</v>
      </c>
      <c r="B104" s="4">
        <v>1</v>
      </c>
      <c r="C104" s="1" t="s">
        <v>189</v>
      </c>
      <c r="D104" t="s">
        <v>190</v>
      </c>
      <c r="G104">
        <v>14.99</v>
      </c>
    </row>
    <row r="105" spans="1:7" x14ac:dyDescent="0.25">
      <c r="A105" s="4">
        <v>39218</v>
      </c>
      <c r="B105" s="4">
        <v>4</v>
      </c>
      <c r="C105" s="1" t="s">
        <v>191</v>
      </c>
      <c r="D105" t="s">
        <v>192</v>
      </c>
      <c r="G105">
        <v>7.96</v>
      </c>
    </row>
    <row r="106" spans="1:7" x14ac:dyDescent="0.25">
      <c r="A106" s="4">
        <v>39218</v>
      </c>
      <c r="B106" s="4">
        <v>4</v>
      </c>
      <c r="C106" s="1" t="s">
        <v>193</v>
      </c>
      <c r="D106" t="s">
        <v>194</v>
      </c>
      <c r="G106">
        <v>159.96</v>
      </c>
    </row>
    <row r="107" spans="1:7" x14ac:dyDescent="0.25">
      <c r="A107" s="4">
        <v>39218</v>
      </c>
      <c r="B107" s="4">
        <v>6</v>
      </c>
      <c r="C107" s="1" t="s">
        <v>195</v>
      </c>
      <c r="D107" t="s">
        <v>196</v>
      </c>
      <c r="G107">
        <v>359.94</v>
      </c>
    </row>
    <row r="108" spans="1:7" x14ac:dyDescent="0.25">
      <c r="A108" s="4">
        <v>39218</v>
      </c>
      <c r="B108" s="4">
        <v>1</v>
      </c>
      <c r="C108" s="1" t="s">
        <v>197</v>
      </c>
      <c r="D108" t="s">
        <v>198</v>
      </c>
      <c r="G108">
        <v>99.99</v>
      </c>
    </row>
    <row r="109" spans="1:7" x14ac:dyDescent="0.25">
      <c r="A109" s="4">
        <v>39218</v>
      </c>
      <c r="B109" s="4">
        <v>1</v>
      </c>
      <c r="C109" s="1" t="s">
        <v>199</v>
      </c>
      <c r="D109" t="s">
        <v>200</v>
      </c>
      <c r="G109">
        <v>169.99</v>
      </c>
    </row>
    <row r="110" spans="1:7" x14ac:dyDescent="0.25">
      <c r="A110" s="4">
        <v>39218</v>
      </c>
      <c r="B110" s="4">
        <v>4</v>
      </c>
      <c r="C110" s="1" t="s">
        <v>201</v>
      </c>
      <c r="D110" t="s">
        <v>202</v>
      </c>
      <c r="G110">
        <v>160</v>
      </c>
    </row>
    <row r="111" spans="1:7" x14ac:dyDescent="0.25">
      <c r="A111" s="4">
        <v>39218</v>
      </c>
      <c r="B111" s="4">
        <v>2</v>
      </c>
      <c r="C111" s="1" t="s">
        <v>203</v>
      </c>
      <c r="D111" t="s">
        <v>204</v>
      </c>
      <c r="G111">
        <v>398</v>
      </c>
    </row>
    <row r="112" spans="1:7" x14ac:dyDescent="0.25">
      <c r="A112" s="4">
        <v>39218</v>
      </c>
      <c r="B112" s="4">
        <v>1</v>
      </c>
      <c r="C112" s="1" t="s">
        <v>205</v>
      </c>
      <c r="D112" t="s">
        <v>206</v>
      </c>
      <c r="G112">
        <v>99.99</v>
      </c>
    </row>
    <row r="113" spans="1:7" x14ac:dyDescent="0.25">
      <c r="A113" s="4">
        <v>39218</v>
      </c>
      <c r="B113" s="4">
        <v>1</v>
      </c>
      <c r="C113" s="1" t="s">
        <v>207</v>
      </c>
      <c r="D113" t="s">
        <v>204</v>
      </c>
      <c r="G113">
        <v>119.99</v>
      </c>
    </row>
    <row r="114" spans="1:7" x14ac:dyDescent="0.25">
      <c r="A114" s="4">
        <v>39218</v>
      </c>
      <c r="B114" s="4">
        <v>8</v>
      </c>
      <c r="C114" s="1" t="s">
        <v>132</v>
      </c>
      <c r="D114" t="s">
        <v>133</v>
      </c>
      <c r="G114">
        <v>16</v>
      </c>
    </row>
    <row r="115" spans="1:7" x14ac:dyDescent="0.25">
      <c r="A115" s="4">
        <v>39218</v>
      </c>
      <c r="B115" s="4">
        <v>1</v>
      </c>
      <c r="C115" s="1" t="s">
        <v>208</v>
      </c>
      <c r="D115" t="s">
        <v>209</v>
      </c>
      <c r="G115">
        <v>49.99</v>
      </c>
    </row>
    <row r="116" spans="1:7" x14ac:dyDescent="0.25">
      <c r="A116" s="4">
        <v>39218</v>
      </c>
      <c r="B116" s="4">
        <v>2</v>
      </c>
      <c r="C116" s="1" t="s">
        <v>210</v>
      </c>
      <c r="D116" t="s">
        <v>211</v>
      </c>
      <c r="G116">
        <v>160</v>
      </c>
    </row>
    <row r="117" spans="1:7" x14ac:dyDescent="0.25">
      <c r="A117" s="4">
        <v>39218</v>
      </c>
      <c r="B117" s="4">
        <v>1</v>
      </c>
      <c r="C117" s="1" t="s">
        <v>212</v>
      </c>
      <c r="D117" t="s">
        <v>213</v>
      </c>
      <c r="E117" t="s">
        <v>136</v>
      </c>
      <c r="G117">
        <v>358.99</v>
      </c>
    </row>
    <row r="118" spans="1:7" x14ac:dyDescent="0.25">
      <c r="A118" s="4">
        <v>39218</v>
      </c>
      <c r="B118" s="4">
        <v>1</v>
      </c>
      <c r="C118" s="1" t="s">
        <v>214</v>
      </c>
      <c r="E118" t="s">
        <v>136</v>
      </c>
      <c r="G118">
        <v>0</v>
      </c>
    </row>
    <row r="119" spans="1:7" x14ac:dyDescent="0.25">
      <c r="A119" s="4">
        <v>39218</v>
      </c>
      <c r="B119" s="4">
        <v>1</v>
      </c>
      <c r="C119" s="1" t="s">
        <v>215</v>
      </c>
      <c r="E119" t="s">
        <v>136</v>
      </c>
      <c r="G119">
        <v>0</v>
      </c>
    </row>
    <row r="120" spans="1:7" x14ac:dyDescent="0.25">
      <c r="A120" s="4">
        <v>39218</v>
      </c>
      <c r="B120" s="4">
        <v>1</v>
      </c>
      <c r="C120" s="1" t="s">
        <v>216</v>
      </c>
      <c r="D120" t="s">
        <v>217</v>
      </c>
      <c r="E120" t="s">
        <v>136</v>
      </c>
      <c r="G120">
        <v>89.99</v>
      </c>
    </row>
    <row r="121" spans="1:7" x14ac:dyDescent="0.25">
      <c r="A121" s="4">
        <v>39218</v>
      </c>
      <c r="B121" s="4">
        <v>1</v>
      </c>
      <c r="C121" s="1" t="s">
        <v>218</v>
      </c>
      <c r="E121" t="s">
        <v>136</v>
      </c>
      <c r="G121">
        <v>0</v>
      </c>
    </row>
    <row r="122" spans="1:7" x14ac:dyDescent="0.25">
      <c r="A122" s="4">
        <v>39218</v>
      </c>
      <c r="B122" s="4">
        <v>1</v>
      </c>
      <c r="C122" s="1" t="s">
        <v>219</v>
      </c>
      <c r="E122" t="s">
        <v>136</v>
      </c>
      <c r="G122">
        <v>0</v>
      </c>
    </row>
    <row r="123" spans="1:7" x14ac:dyDescent="0.25">
      <c r="A123" s="4">
        <v>39221</v>
      </c>
      <c r="B123" s="4">
        <v>1</v>
      </c>
      <c r="C123" s="1" t="s">
        <v>220</v>
      </c>
      <c r="D123" t="s">
        <v>221</v>
      </c>
      <c r="G123">
        <v>35.99</v>
      </c>
    </row>
    <row r="124" spans="1:7" x14ac:dyDescent="0.25">
      <c r="A124" s="4">
        <v>39221</v>
      </c>
      <c r="B124" s="4">
        <v>1</v>
      </c>
      <c r="C124" s="1" t="s">
        <v>222</v>
      </c>
      <c r="D124" t="s">
        <v>223</v>
      </c>
      <c r="G124">
        <v>29.99</v>
      </c>
    </row>
    <row r="125" spans="1:7" x14ac:dyDescent="0.25">
      <c r="A125" s="4">
        <v>39221</v>
      </c>
      <c r="B125" s="4">
        <v>3</v>
      </c>
      <c r="C125" s="1" t="s">
        <v>224</v>
      </c>
      <c r="D125" t="s">
        <v>225</v>
      </c>
      <c r="G125">
        <v>38.97</v>
      </c>
    </row>
    <row r="126" spans="1:7" x14ac:dyDescent="0.25">
      <c r="A126" s="4">
        <v>39222</v>
      </c>
      <c r="B126" s="4">
        <v>1</v>
      </c>
      <c r="C126" s="1" t="s">
        <v>226</v>
      </c>
      <c r="D126" t="s">
        <v>227</v>
      </c>
      <c r="E126" t="s">
        <v>1383</v>
      </c>
      <c r="F126" t="s">
        <v>1366</v>
      </c>
      <c r="G126">
        <v>2.99</v>
      </c>
    </row>
    <row r="127" spans="1:7" x14ac:dyDescent="0.25">
      <c r="A127" s="4">
        <v>39222</v>
      </c>
      <c r="B127" s="4">
        <v>1</v>
      </c>
      <c r="C127" s="1" t="s">
        <v>228</v>
      </c>
      <c r="D127" t="s">
        <v>229</v>
      </c>
      <c r="G127">
        <v>4.99</v>
      </c>
    </row>
    <row r="128" spans="1:7" x14ac:dyDescent="0.25">
      <c r="A128" s="4">
        <v>39222</v>
      </c>
      <c r="B128" s="4">
        <v>4</v>
      </c>
      <c r="C128" s="1" t="s">
        <v>230</v>
      </c>
      <c r="D128" t="s">
        <v>231</v>
      </c>
      <c r="G128">
        <v>7.96</v>
      </c>
    </row>
    <row r="129" spans="1:7" x14ac:dyDescent="0.25">
      <c r="A129" s="4">
        <v>39222</v>
      </c>
      <c r="B129" s="4">
        <v>4</v>
      </c>
      <c r="C129" s="1" t="s">
        <v>89</v>
      </c>
      <c r="D129" t="s">
        <v>90</v>
      </c>
      <c r="G129">
        <v>7.96</v>
      </c>
    </row>
    <row r="130" spans="1:7" x14ac:dyDescent="0.25">
      <c r="A130" s="4">
        <v>39222</v>
      </c>
      <c r="B130" s="4">
        <v>1</v>
      </c>
      <c r="C130" s="1" t="s">
        <v>232</v>
      </c>
      <c r="D130" t="s">
        <v>233</v>
      </c>
      <c r="E130" t="s">
        <v>1383</v>
      </c>
      <c r="F130" t="s">
        <v>1366</v>
      </c>
      <c r="G130">
        <v>2.99</v>
      </c>
    </row>
    <row r="131" spans="1:7" x14ac:dyDescent="0.25">
      <c r="A131" s="4">
        <v>39222</v>
      </c>
      <c r="B131" s="4">
        <v>6</v>
      </c>
      <c r="C131" s="1" t="s">
        <v>120</v>
      </c>
      <c r="D131" t="s">
        <v>121</v>
      </c>
      <c r="G131">
        <v>7.74</v>
      </c>
    </row>
    <row r="132" spans="1:7" x14ac:dyDescent="0.25">
      <c r="A132" s="4">
        <v>39223</v>
      </c>
      <c r="B132" s="4">
        <v>1</v>
      </c>
      <c r="C132" s="1" t="s">
        <v>161</v>
      </c>
      <c r="D132" t="s">
        <v>162</v>
      </c>
      <c r="G132">
        <v>9.99</v>
      </c>
    </row>
    <row r="133" spans="1:7" x14ac:dyDescent="0.25">
      <c r="A133" s="4">
        <v>39223</v>
      </c>
      <c r="B133" s="4">
        <v>1</v>
      </c>
      <c r="C133" s="1" t="s">
        <v>234</v>
      </c>
      <c r="D133" t="s">
        <v>235</v>
      </c>
      <c r="G133">
        <v>15.99</v>
      </c>
    </row>
    <row r="134" spans="1:7" x14ac:dyDescent="0.25">
      <c r="A134" s="4">
        <v>39223</v>
      </c>
      <c r="B134" s="4">
        <v>1</v>
      </c>
      <c r="C134" s="1" t="s">
        <v>236</v>
      </c>
      <c r="D134" t="s">
        <v>237</v>
      </c>
      <c r="G134">
        <v>39.99</v>
      </c>
    </row>
    <row r="135" spans="1:7" x14ac:dyDescent="0.25">
      <c r="A135" s="4">
        <v>39223</v>
      </c>
      <c r="B135" s="4">
        <v>1</v>
      </c>
      <c r="C135" s="1" t="s">
        <v>238</v>
      </c>
      <c r="D135" t="s">
        <v>239</v>
      </c>
      <c r="G135">
        <v>13.99</v>
      </c>
    </row>
    <row r="136" spans="1:7" x14ac:dyDescent="0.25">
      <c r="A136" s="4">
        <v>39223</v>
      </c>
      <c r="B136" s="4">
        <v>2</v>
      </c>
      <c r="C136" s="1" t="s">
        <v>240</v>
      </c>
      <c r="D136" t="s">
        <v>241</v>
      </c>
      <c r="G136">
        <v>7.98</v>
      </c>
    </row>
    <row r="137" spans="1:7" x14ac:dyDescent="0.25">
      <c r="A137" s="4">
        <v>39225</v>
      </c>
      <c r="B137" s="4">
        <v>1</v>
      </c>
      <c r="C137" s="1" t="s">
        <v>242</v>
      </c>
      <c r="D137" t="s">
        <v>243</v>
      </c>
      <c r="G137">
        <v>299.99</v>
      </c>
    </row>
    <row r="138" spans="1:7" x14ac:dyDescent="0.25">
      <c r="A138" s="4">
        <v>39226</v>
      </c>
      <c r="B138" s="4">
        <v>1</v>
      </c>
      <c r="C138" s="1" t="s">
        <v>244</v>
      </c>
      <c r="D138" t="s">
        <v>245</v>
      </c>
      <c r="G138">
        <v>199</v>
      </c>
    </row>
    <row r="139" spans="1:7" x14ac:dyDescent="0.25">
      <c r="A139" s="4">
        <v>39226</v>
      </c>
      <c r="B139" s="4">
        <v>1</v>
      </c>
      <c r="C139" s="1" t="s">
        <v>246</v>
      </c>
      <c r="D139" t="s">
        <v>247</v>
      </c>
      <c r="G139">
        <v>29.99</v>
      </c>
    </row>
    <row r="140" spans="1:7" x14ac:dyDescent="0.25">
      <c r="A140" s="4">
        <v>39226</v>
      </c>
      <c r="B140" s="4">
        <v>1</v>
      </c>
      <c r="C140" s="1" t="s">
        <v>248</v>
      </c>
      <c r="D140" t="s">
        <v>249</v>
      </c>
      <c r="G140">
        <v>19.989999999999998</v>
      </c>
    </row>
    <row r="141" spans="1:7" x14ac:dyDescent="0.25">
      <c r="A141" s="4">
        <v>39226</v>
      </c>
      <c r="B141" s="4">
        <v>1</v>
      </c>
      <c r="C141" s="1" t="s">
        <v>222</v>
      </c>
      <c r="D141" t="s">
        <v>223</v>
      </c>
      <c r="G141">
        <v>29.99</v>
      </c>
    </row>
    <row r="142" spans="1:7" x14ac:dyDescent="0.25">
      <c r="A142" s="4">
        <v>39226</v>
      </c>
      <c r="B142" s="4">
        <v>2</v>
      </c>
      <c r="C142" s="1" t="s">
        <v>250</v>
      </c>
      <c r="D142" t="s">
        <v>251</v>
      </c>
      <c r="G142">
        <v>39.979999999999997</v>
      </c>
    </row>
    <row r="143" spans="1:7" x14ac:dyDescent="0.25">
      <c r="A143" s="4">
        <v>39226</v>
      </c>
      <c r="B143" s="4">
        <v>1</v>
      </c>
      <c r="C143" s="1" t="s">
        <v>252</v>
      </c>
      <c r="D143" t="s">
        <v>253</v>
      </c>
      <c r="G143">
        <v>16.989999999999998</v>
      </c>
    </row>
    <row r="144" spans="1:7" x14ac:dyDescent="0.25">
      <c r="A144" s="4">
        <v>39226</v>
      </c>
      <c r="B144" s="4">
        <v>1</v>
      </c>
      <c r="C144" s="1" t="s">
        <v>254</v>
      </c>
      <c r="D144" t="s">
        <v>255</v>
      </c>
      <c r="G144">
        <v>39.99</v>
      </c>
    </row>
    <row r="145" spans="1:7" x14ac:dyDescent="0.25">
      <c r="A145" s="4">
        <v>39226</v>
      </c>
      <c r="B145" s="4">
        <v>1</v>
      </c>
      <c r="C145" s="1" t="s">
        <v>256</v>
      </c>
      <c r="D145" t="s">
        <v>257</v>
      </c>
      <c r="E145" t="s">
        <v>136</v>
      </c>
      <c r="G145">
        <v>384.99</v>
      </c>
    </row>
    <row r="146" spans="1:7" x14ac:dyDescent="0.25">
      <c r="A146" s="4">
        <v>39226</v>
      </c>
      <c r="B146" s="4">
        <v>1</v>
      </c>
      <c r="C146" s="1" t="s">
        <v>258</v>
      </c>
      <c r="E146" t="s">
        <v>136</v>
      </c>
      <c r="G146">
        <v>0</v>
      </c>
    </row>
    <row r="147" spans="1:7" x14ac:dyDescent="0.25">
      <c r="A147" s="4">
        <v>39226</v>
      </c>
      <c r="B147" s="4">
        <v>1</v>
      </c>
      <c r="C147" s="1" t="s">
        <v>259</v>
      </c>
      <c r="E147" t="s">
        <v>136</v>
      </c>
      <c r="G147">
        <v>0</v>
      </c>
    </row>
    <row r="148" spans="1:7" x14ac:dyDescent="0.25">
      <c r="A148" s="4">
        <v>39227</v>
      </c>
      <c r="B148" s="4">
        <v>1</v>
      </c>
      <c r="C148" s="1" t="s">
        <v>260</v>
      </c>
      <c r="D148" t="s">
        <v>261</v>
      </c>
      <c r="G148">
        <v>99.99</v>
      </c>
    </row>
    <row r="149" spans="1:7" x14ac:dyDescent="0.25">
      <c r="A149" s="4">
        <v>39228</v>
      </c>
      <c r="B149" s="4">
        <v>1</v>
      </c>
      <c r="C149" s="1" t="s">
        <v>262</v>
      </c>
      <c r="D149" t="s">
        <v>263</v>
      </c>
      <c r="G149">
        <v>29.99</v>
      </c>
    </row>
    <row r="150" spans="1:7" x14ac:dyDescent="0.25">
      <c r="A150" s="4">
        <v>39232</v>
      </c>
      <c r="B150" s="4">
        <v>1</v>
      </c>
      <c r="C150" s="1" t="s">
        <v>264</v>
      </c>
      <c r="D150" t="s">
        <v>265</v>
      </c>
      <c r="G150">
        <v>14.99</v>
      </c>
    </row>
    <row r="151" spans="1:7" x14ac:dyDescent="0.25">
      <c r="A151" s="4">
        <v>39232</v>
      </c>
      <c r="B151" s="4">
        <v>1</v>
      </c>
      <c r="C151" s="1" t="s">
        <v>266</v>
      </c>
      <c r="D151" t="s">
        <v>267</v>
      </c>
      <c r="G151">
        <v>9.99</v>
      </c>
    </row>
    <row r="152" spans="1:7" x14ac:dyDescent="0.25">
      <c r="A152" s="4">
        <v>39232</v>
      </c>
      <c r="B152" s="4">
        <v>1</v>
      </c>
      <c r="C152" s="1" t="s">
        <v>268</v>
      </c>
      <c r="D152" t="s">
        <v>269</v>
      </c>
      <c r="G152">
        <v>19.989999999999998</v>
      </c>
    </row>
    <row r="153" spans="1:7" x14ac:dyDescent="0.25">
      <c r="A153" s="4">
        <v>39232</v>
      </c>
      <c r="B153" s="4">
        <v>1</v>
      </c>
      <c r="C153" s="1" t="s">
        <v>270</v>
      </c>
      <c r="D153" t="s">
        <v>271</v>
      </c>
      <c r="G153">
        <v>12.99</v>
      </c>
    </row>
    <row r="154" spans="1:7" x14ac:dyDescent="0.25">
      <c r="A154" s="4">
        <v>39232</v>
      </c>
      <c r="B154" s="4">
        <v>1</v>
      </c>
      <c r="C154" s="1" t="s">
        <v>49</v>
      </c>
      <c r="D154" t="s">
        <v>50</v>
      </c>
      <c r="G154">
        <v>2</v>
      </c>
    </row>
    <row r="155" spans="1:7" x14ac:dyDescent="0.25">
      <c r="A155" s="4">
        <v>39232</v>
      </c>
      <c r="B155" s="4">
        <v>1</v>
      </c>
      <c r="C155" s="1" t="s">
        <v>272</v>
      </c>
      <c r="D155" t="s">
        <v>273</v>
      </c>
      <c r="G155">
        <v>79</v>
      </c>
    </row>
    <row r="156" spans="1:7" x14ac:dyDescent="0.25">
      <c r="A156" s="4">
        <v>39236</v>
      </c>
      <c r="B156" s="4">
        <v>3</v>
      </c>
      <c r="C156" s="1" t="s">
        <v>274</v>
      </c>
      <c r="D156" t="s">
        <v>275</v>
      </c>
      <c r="G156">
        <v>11.97</v>
      </c>
    </row>
    <row r="157" spans="1:7" x14ac:dyDescent="0.25">
      <c r="A157" s="4">
        <v>39236</v>
      </c>
      <c r="B157" s="4">
        <v>1</v>
      </c>
      <c r="C157" s="1" t="s">
        <v>276</v>
      </c>
      <c r="D157" t="s">
        <v>277</v>
      </c>
      <c r="G157">
        <v>79.989999999999995</v>
      </c>
    </row>
    <row r="158" spans="1:7" x14ac:dyDescent="0.25">
      <c r="A158" s="4">
        <v>39236</v>
      </c>
      <c r="B158" s="4">
        <v>1</v>
      </c>
      <c r="C158" s="1" t="s">
        <v>278</v>
      </c>
      <c r="D158" t="s">
        <v>279</v>
      </c>
      <c r="G158">
        <v>5.99</v>
      </c>
    </row>
    <row r="159" spans="1:7" x14ac:dyDescent="0.25">
      <c r="A159" s="4">
        <v>39236</v>
      </c>
      <c r="B159" s="4">
        <v>1</v>
      </c>
      <c r="C159" s="1" t="s">
        <v>280</v>
      </c>
      <c r="D159" t="s">
        <v>281</v>
      </c>
      <c r="G159">
        <v>2.99</v>
      </c>
    </row>
    <row r="160" spans="1:7" x14ac:dyDescent="0.25">
      <c r="A160" s="4">
        <v>39236</v>
      </c>
      <c r="B160" s="4">
        <v>1</v>
      </c>
      <c r="C160" s="1" t="s">
        <v>282</v>
      </c>
      <c r="D160" t="s">
        <v>283</v>
      </c>
      <c r="G160">
        <v>8</v>
      </c>
    </row>
    <row r="161" spans="1:7" x14ac:dyDescent="0.25">
      <c r="A161" s="4">
        <v>39236</v>
      </c>
      <c r="B161" s="4">
        <v>1</v>
      </c>
      <c r="C161" s="1" t="s">
        <v>284</v>
      </c>
      <c r="D161" t="s">
        <v>285</v>
      </c>
      <c r="G161">
        <v>249.99</v>
      </c>
    </row>
    <row r="162" spans="1:7" x14ac:dyDescent="0.25">
      <c r="A162" s="4">
        <v>39236</v>
      </c>
      <c r="B162" s="4">
        <v>1</v>
      </c>
      <c r="C162" s="1" t="s">
        <v>286</v>
      </c>
      <c r="D162" t="s">
        <v>287</v>
      </c>
      <c r="G162">
        <v>4.99</v>
      </c>
    </row>
    <row r="163" spans="1:7" x14ac:dyDescent="0.25">
      <c r="A163" s="4">
        <v>39236</v>
      </c>
      <c r="B163" s="4">
        <v>4</v>
      </c>
      <c r="C163" s="1" t="s">
        <v>288</v>
      </c>
      <c r="D163" t="s">
        <v>289</v>
      </c>
      <c r="E163" t="s">
        <v>136</v>
      </c>
      <c r="G163">
        <v>279.95999999999998</v>
      </c>
    </row>
    <row r="164" spans="1:7" x14ac:dyDescent="0.25">
      <c r="A164" s="4">
        <v>39236</v>
      </c>
      <c r="B164" s="4">
        <v>4</v>
      </c>
      <c r="C164" s="1" t="s">
        <v>290</v>
      </c>
      <c r="E164" t="s">
        <v>136</v>
      </c>
      <c r="G164">
        <v>0</v>
      </c>
    </row>
    <row r="165" spans="1:7" x14ac:dyDescent="0.25">
      <c r="A165" s="4">
        <v>39236</v>
      </c>
      <c r="B165" s="4">
        <v>4</v>
      </c>
      <c r="C165" s="1" t="s">
        <v>291</v>
      </c>
      <c r="E165" t="s">
        <v>136</v>
      </c>
      <c r="G165">
        <v>0</v>
      </c>
    </row>
    <row r="166" spans="1:7" x14ac:dyDescent="0.25">
      <c r="A166" s="4">
        <v>39237</v>
      </c>
      <c r="B166" s="4">
        <v>1</v>
      </c>
      <c r="C166" s="1" t="s">
        <v>292</v>
      </c>
      <c r="D166" t="s">
        <v>293</v>
      </c>
      <c r="G166">
        <v>39.99</v>
      </c>
    </row>
    <row r="167" spans="1:7" x14ac:dyDescent="0.25">
      <c r="A167" s="4">
        <v>39238</v>
      </c>
      <c r="B167" s="4">
        <v>1</v>
      </c>
      <c r="C167" s="1" t="s">
        <v>294</v>
      </c>
      <c r="D167" t="s">
        <v>221</v>
      </c>
      <c r="G167">
        <v>29.99</v>
      </c>
    </row>
    <row r="168" spans="1:7" x14ac:dyDescent="0.25">
      <c r="A168" s="4">
        <v>39238</v>
      </c>
      <c r="B168" s="4">
        <v>1</v>
      </c>
      <c r="C168" s="1" t="s">
        <v>295</v>
      </c>
      <c r="D168" t="s">
        <v>296</v>
      </c>
      <c r="G168">
        <v>29.99</v>
      </c>
    </row>
    <row r="169" spans="1:7" x14ac:dyDescent="0.25">
      <c r="A169" s="4">
        <v>39238</v>
      </c>
      <c r="B169" s="4">
        <v>2</v>
      </c>
      <c r="C169" s="1" t="s">
        <v>297</v>
      </c>
      <c r="D169" t="s">
        <v>298</v>
      </c>
      <c r="G169">
        <v>119.98</v>
      </c>
    </row>
    <row r="170" spans="1:7" x14ac:dyDescent="0.25">
      <c r="A170" s="4">
        <v>39238</v>
      </c>
      <c r="B170" s="4">
        <v>2</v>
      </c>
      <c r="C170" s="1" t="s">
        <v>299</v>
      </c>
      <c r="D170" t="s">
        <v>300</v>
      </c>
      <c r="G170">
        <v>29.98</v>
      </c>
    </row>
    <row r="171" spans="1:7" x14ac:dyDescent="0.25">
      <c r="A171" s="4">
        <v>39239</v>
      </c>
      <c r="B171" s="4">
        <v>1</v>
      </c>
      <c r="C171" s="1" t="s">
        <v>301</v>
      </c>
      <c r="D171" t="s">
        <v>302</v>
      </c>
      <c r="G171">
        <v>99.99</v>
      </c>
    </row>
    <row r="172" spans="1:7" x14ac:dyDescent="0.25">
      <c r="A172" s="4">
        <v>39239</v>
      </c>
      <c r="B172" s="4">
        <v>4</v>
      </c>
      <c r="C172" s="1" t="s">
        <v>303</v>
      </c>
      <c r="D172" t="s">
        <v>304</v>
      </c>
      <c r="G172">
        <v>79.959999999999994</v>
      </c>
    </row>
    <row r="173" spans="1:7" x14ac:dyDescent="0.25">
      <c r="A173" s="4">
        <v>39240</v>
      </c>
      <c r="B173" s="4">
        <v>2</v>
      </c>
      <c r="C173" s="1" t="s">
        <v>305</v>
      </c>
      <c r="D173" t="s">
        <v>306</v>
      </c>
      <c r="G173">
        <v>139.97999999999999</v>
      </c>
    </row>
    <row r="174" spans="1:7" x14ac:dyDescent="0.25">
      <c r="A174" s="4">
        <v>39240</v>
      </c>
      <c r="B174" s="4">
        <v>1</v>
      </c>
      <c r="C174" s="1" t="s">
        <v>307</v>
      </c>
      <c r="D174" t="s">
        <v>308</v>
      </c>
      <c r="G174">
        <v>79.989999999999995</v>
      </c>
    </row>
    <row r="175" spans="1:7" x14ac:dyDescent="0.25">
      <c r="A175" s="4">
        <v>39240</v>
      </c>
      <c r="B175" s="4">
        <v>1</v>
      </c>
      <c r="C175" s="1" t="s">
        <v>309</v>
      </c>
      <c r="D175" t="s">
        <v>310</v>
      </c>
      <c r="G175">
        <v>69.989999999999995</v>
      </c>
    </row>
    <row r="176" spans="1:7" x14ac:dyDescent="0.25">
      <c r="A176" s="4">
        <v>39240</v>
      </c>
      <c r="B176" s="4">
        <v>1</v>
      </c>
      <c r="C176" s="1" t="s">
        <v>311</v>
      </c>
      <c r="D176" t="s">
        <v>312</v>
      </c>
      <c r="E176" t="s">
        <v>136</v>
      </c>
      <c r="G176">
        <v>284.99</v>
      </c>
    </row>
    <row r="177" spans="1:7" x14ac:dyDescent="0.25">
      <c r="A177" s="4">
        <v>39240</v>
      </c>
      <c r="B177" s="4">
        <v>1</v>
      </c>
      <c r="C177" s="1" t="s">
        <v>313</v>
      </c>
      <c r="E177" t="s">
        <v>136</v>
      </c>
      <c r="G177">
        <v>0</v>
      </c>
    </row>
    <row r="178" spans="1:7" x14ac:dyDescent="0.25">
      <c r="A178" s="4">
        <v>39240</v>
      </c>
      <c r="B178" s="4">
        <v>1</v>
      </c>
      <c r="C178" s="1" t="s">
        <v>259</v>
      </c>
      <c r="E178" t="s">
        <v>136</v>
      </c>
      <c r="G178">
        <v>0</v>
      </c>
    </row>
    <row r="179" spans="1:7" x14ac:dyDescent="0.25">
      <c r="A179" s="4">
        <v>39240</v>
      </c>
      <c r="B179" s="4">
        <v>4</v>
      </c>
      <c r="C179" s="1" t="s">
        <v>314</v>
      </c>
      <c r="D179" t="s">
        <v>315</v>
      </c>
      <c r="E179" t="s">
        <v>136</v>
      </c>
      <c r="G179">
        <v>439.96</v>
      </c>
    </row>
    <row r="180" spans="1:7" x14ac:dyDescent="0.25">
      <c r="A180" s="4">
        <v>39240</v>
      </c>
      <c r="B180" s="4">
        <v>4</v>
      </c>
      <c r="C180" s="1" t="s">
        <v>316</v>
      </c>
      <c r="E180" t="s">
        <v>136</v>
      </c>
      <c r="G180">
        <v>0</v>
      </c>
    </row>
    <row r="181" spans="1:7" x14ac:dyDescent="0.25">
      <c r="A181" s="4">
        <v>39240</v>
      </c>
      <c r="B181" s="4">
        <v>4</v>
      </c>
      <c r="C181" s="1" t="s">
        <v>317</v>
      </c>
      <c r="E181" t="s">
        <v>136</v>
      </c>
      <c r="G181">
        <v>0</v>
      </c>
    </row>
    <row r="182" spans="1:7" x14ac:dyDescent="0.25">
      <c r="A182" s="4">
        <v>39244</v>
      </c>
      <c r="B182" s="4">
        <v>1</v>
      </c>
      <c r="C182" s="1" t="s">
        <v>61</v>
      </c>
      <c r="D182" t="s">
        <v>62</v>
      </c>
      <c r="G182">
        <v>19.989999999999998</v>
      </c>
    </row>
    <row r="183" spans="1:7" x14ac:dyDescent="0.25">
      <c r="A183" s="4">
        <v>39244</v>
      </c>
      <c r="B183" s="4">
        <v>1</v>
      </c>
      <c r="C183" s="1" t="s">
        <v>112</v>
      </c>
      <c r="D183" t="s">
        <v>113</v>
      </c>
      <c r="G183">
        <v>39.99</v>
      </c>
    </row>
    <row r="184" spans="1:7" x14ac:dyDescent="0.25">
      <c r="A184" s="4">
        <v>39244</v>
      </c>
      <c r="B184" s="4">
        <v>1</v>
      </c>
      <c r="C184" s="1" t="s">
        <v>318</v>
      </c>
      <c r="D184" t="s">
        <v>319</v>
      </c>
      <c r="G184">
        <v>299.99</v>
      </c>
    </row>
    <row r="185" spans="1:7" x14ac:dyDescent="0.25">
      <c r="A185" s="4">
        <v>39244</v>
      </c>
      <c r="B185" s="4">
        <v>3</v>
      </c>
      <c r="C185" s="1" t="s">
        <v>175</v>
      </c>
      <c r="D185" t="s">
        <v>176</v>
      </c>
      <c r="G185">
        <v>7.5</v>
      </c>
    </row>
    <row r="186" spans="1:7" x14ac:dyDescent="0.25">
      <c r="A186" s="4">
        <v>39244</v>
      </c>
      <c r="B186" s="4">
        <v>1</v>
      </c>
      <c r="C186" s="1" t="s">
        <v>320</v>
      </c>
      <c r="D186" t="s">
        <v>321</v>
      </c>
      <c r="E186" t="s">
        <v>136</v>
      </c>
      <c r="G186">
        <v>358.99</v>
      </c>
    </row>
    <row r="187" spans="1:7" x14ac:dyDescent="0.25">
      <c r="A187" s="4">
        <v>39244</v>
      </c>
      <c r="B187" s="4">
        <v>1</v>
      </c>
      <c r="C187" s="1" t="s">
        <v>322</v>
      </c>
      <c r="E187" t="s">
        <v>136</v>
      </c>
      <c r="G187">
        <v>0</v>
      </c>
    </row>
    <row r="188" spans="1:7" x14ac:dyDescent="0.25">
      <c r="A188" s="4">
        <v>39244</v>
      </c>
      <c r="B188" s="4">
        <v>1</v>
      </c>
      <c r="C188" s="1" t="s">
        <v>323</v>
      </c>
      <c r="E188" t="s">
        <v>136</v>
      </c>
      <c r="G188">
        <v>0</v>
      </c>
    </row>
    <row r="189" spans="1:7" x14ac:dyDescent="0.25">
      <c r="A189" s="4">
        <v>39246</v>
      </c>
      <c r="B189" s="4">
        <v>1</v>
      </c>
      <c r="C189" s="1" t="s">
        <v>324</v>
      </c>
      <c r="D189" t="s">
        <v>325</v>
      </c>
      <c r="G189">
        <v>39.99</v>
      </c>
    </row>
    <row r="190" spans="1:7" x14ac:dyDescent="0.25">
      <c r="A190" s="4">
        <v>39246</v>
      </c>
      <c r="B190" s="4">
        <v>1</v>
      </c>
      <c r="C190" s="1" t="s">
        <v>326</v>
      </c>
      <c r="D190" t="s">
        <v>327</v>
      </c>
      <c r="G190">
        <v>19.989999999999998</v>
      </c>
    </row>
    <row r="191" spans="1:7" x14ac:dyDescent="0.25">
      <c r="A191" s="4">
        <v>39246</v>
      </c>
      <c r="B191" s="4">
        <v>5</v>
      </c>
      <c r="C191" s="1" t="s">
        <v>328</v>
      </c>
      <c r="D191" t="s">
        <v>329</v>
      </c>
      <c r="G191">
        <v>29.95</v>
      </c>
    </row>
    <row r="192" spans="1:7" x14ac:dyDescent="0.25">
      <c r="A192" s="4">
        <v>39246</v>
      </c>
      <c r="B192" s="4">
        <v>1</v>
      </c>
      <c r="C192" s="1" t="s">
        <v>330</v>
      </c>
      <c r="D192" t="s">
        <v>331</v>
      </c>
      <c r="G192">
        <v>59.99</v>
      </c>
    </row>
    <row r="193" spans="1:7" x14ac:dyDescent="0.25">
      <c r="A193" s="4">
        <v>39246</v>
      </c>
      <c r="B193" s="4">
        <v>1</v>
      </c>
      <c r="C193" s="1" t="s">
        <v>332</v>
      </c>
      <c r="D193" t="s">
        <v>333</v>
      </c>
      <c r="G193">
        <v>7.99</v>
      </c>
    </row>
    <row r="194" spans="1:7" x14ac:dyDescent="0.25">
      <c r="A194" s="4">
        <v>39246</v>
      </c>
      <c r="B194" s="4">
        <v>1</v>
      </c>
      <c r="C194" s="1" t="s">
        <v>334</v>
      </c>
      <c r="D194" t="s">
        <v>335</v>
      </c>
      <c r="G194">
        <v>59.99</v>
      </c>
    </row>
    <row r="195" spans="1:7" x14ac:dyDescent="0.25">
      <c r="A195" s="4">
        <v>39248</v>
      </c>
      <c r="B195" s="4">
        <v>2</v>
      </c>
      <c r="C195" s="1" t="s">
        <v>336</v>
      </c>
      <c r="D195" t="s">
        <v>337</v>
      </c>
      <c r="G195">
        <v>15.98</v>
      </c>
    </row>
    <row r="196" spans="1:7" x14ac:dyDescent="0.25">
      <c r="A196" s="4">
        <v>39248</v>
      </c>
      <c r="B196" s="4">
        <v>1</v>
      </c>
      <c r="C196" s="1" t="s">
        <v>338</v>
      </c>
      <c r="D196" t="s">
        <v>339</v>
      </c>
      <c r="G196">
        <v>19.989999999999998</v>
      </c>
    </row>
    <row r="197" spans="1:7" x14ac:dyDescent="0.25">
      <c r="A197" s="4">
        <v>39248</v>
      </c>
      <c r="B197" s="4">
        <v>1</v>
      </c>
      <c r="C197" s="1" t="s">
        <v>340</v>
      </c>
      <c r="D197" t="s">
        <v>341</v>
      </c>
      <c r="G197">
        <v>19.989999999999998</v>
      </c>
    </row>
    <row r="198" spans="1:7" x14ac:dyDescent="0.25">
      <c r="A198" s="4">
        <v>39248</v>
      </c>
      <c r="B198" s="4">
        <v>2</v>
      </c>
      <c r="C198" s="1" t="s">
        <v>342</v>
      </c>
      <c r="D198" t="s">
        <v>343</v>
      </c>
      <c r="G198">
        <v>139.97999999999999</v>
      </c>
    </row>
    <row r="199" spans="1:7" x14ac:dyDescent="0.25">
      <c r="A199" s="4">
        <v>39249</v>
      </c>
      <c r="B199" s="4">
        <v>1</v>
      </c>
      <c r="C199" s="1" t="s">
        <v>344</v>
      </c>
      <c r="D199" t="s">
        <v>345</v>
      </c>
      <c r="G199">
        <v>159.99</v>
      </c>
    </row>
    <row r="200" spans="1:7" x14ac:dyDescent="0.25">
      <c r="A200" s="4">
        <v>39250</v>
      </c>
      <c r="B200" s="4">
        <v>2</v>
      </c>
      <c r="C200" s="1" t="s">
        <v>346</v>
      </c>
      <c r="D200" t="s">
        <v>347</v>
      </c>
      <c r="G200">
        <v>39.979999999999997</v>
      </c>
    </row>
    <row r="201" spans="1:7" x14ac:dyDescent="0.25">
      <c r="A201" s="4">
        <v>39250</v>
      </c>
      <c r="B201" s="4">
        <v>2</v>
      </c>
      <c r="C201" s="1" t="s">
        <v>348</v>
      </c>
      <c r="D201" t="s">
        <v>349</v>
      </c>
      <c r="G201">
        <v>25.98</v>
      </c>
    </row>
    <row r="202" spans="1:7" x14ac:dyDescent="0.25">
      <c r="A202" s="4">
        <v>39250</v>
      </c>
      <c r="B202" s="4">
        <v>2</v>
      </c>
      <c r="C202" s="1" t="s">
        <v>350</v>
      </c>
      <c r="D202" t="s">
        <v>351</v>
      </c>
      <c r="G202">
        <v>199.98</v>
      </c>
    </row>
    <row r="203" spans="1:7" x14ac:dyDescent="0.25">
      <c r="A203" s="4">
        <v>39250</v>
      </c>
      <c r="B203" s="4">
        <v>1</v>
      </c>
      <c r="C203" s="1" t="s">
        <v>41</v>
      </c>
      <c r="D203" t="s">
        <v>42</v>
      </c>
      <c r="G203">
        <v>8.99</v>
      </c>
    </row>
    <row r="204" spans="1:7" x14ac:dyDescent="0.25">
      <c r="A204" s="4">
        <v>39251</v>
      </c>
      <c r="B204" s="4">
        <v>2</v>
      </c>
      <c r="C204" s="1" t="s">
        <v>352</v>
      </c>
      <c r="D204" t="s">
        <v>353</v>
      </c>
      <c r="G204">
        <v>30</v>
      </c>
    </row>
    <row r="205" spans="1:7" x14ac:dyDescent="0.25">
      <c r="A205" s="4">
        <v>39251</v>
      </c>
      <c r="B205" s="4">
        <v>6</v>
      </c>
      <c r="C205" s="1" t="s">
        <v>354</v>
      </c>
      <c r="D205" t="s">
        <v>355</v>
      </c>
      <c r="G205">
        <v>120</v>
      </c>
    </row>
    <row r="206" spans="1:7" x14ac:dyDescent="0.25">
      <c r="A206" s="4">
        <v>39251</v>
      </c>
      <c r="B206" s="4">
        <v>6</v>
      </c>
      <c r="C206" s="1" t="s">
        <v>356</v>
      </c>
      <c r="D206" t="s">
        <v>357</v>
      </c>
      <c r="G206">
        <v>120</v>
      </c>
    </row>
    <row r="207" spans="1:7" x14ac:dyDescent="0.25">
      <c r="A207" s="4">
        <v>39251</v>
      </c>
      <c r="B207" s="4">
        <v>20</v>
      </c>
      <c r="C207" s="1" t="s">
        <v>358</v>
      </c>
      <c r="D207" t="s">
        <v>359</v>
      </c>
      <c r="G207">
        <v>160</v>
      </c>
    </row>
    <row r="208" spans="1:7" x14ac:dyDescent="0.25">
      <c r="A208" s="4">
        <v>39251</v>
      </c>
      <c r="B208" s="4">
        <v>1</v>
      </c>
      <c r="C208" s="1" t="s">
        <v>360</v>
      </c>
      <c r="D208" t="s">
        <v>361</v>
      </c>
      <c r="G208">
        <v>34.99</v>
      </c>
    </row>
    <row r="209" spans="1:7" x14ac:dyDescent="0.25">
      <c r="A209" s="4">
        <v>39251</v>
      </c>
      <c r="B209" s="4">
        <v>14</v>
      </c>
      <c r="C209" s="1" t="s">
        <v>362</v>
      </c>
      <c r="D209" t="s">
        <v>357</v>
      </c>
      <c r="G209">
        <v>140</v>
      </c>
    </row>
    <row r="210" spans="1:7" x14ac:dyDescent="0.25">
      <c r="A210" s="4">
        <v>39251</v>
      </c>
      <c r="B210" s="4">
        <v>1</v>
      </c>
      <c r="C210" s="1" t="s">
        <v>363</v>
      </c>
      <c r="D210" t="s">
        <v>364</v>
      </c>
      <c r="G210">
        <v>20</v>
      </c>
    </row>
    <row r="211" spans="1:7" x14ac:dyDescent="0.25">
      <c r="A211" s="4">
        <v>39251</v>
      </c>
      <c r="B211" s="4">
        <v>1</v>
      </c>
      <c r="C211" s="1" t="s">
        <v>365</v>
      </c>
      <c r="D211" t="s">
        <v>366</v>
      </c>
      <c r="G211">
        <v>14.99</v>
      </c>
    </row>
    <row r="212" spans="1:7" x14ac:dyDescent="0.25">
      <c r="A212" s="4">
        <v>39251</v>
      </c>
      <c r="B212" s="4">
        <v>6</v>
      </c>
      <c r="C212" s="1" t="s">
        <v>367</v>
      </c>
      <c r="D212" t="s">
        <v>368</v>
      </c>
      <c r="G212">
        <v>150</v>
      </c>
    </row>
    <row r="213" spans="1:7" x14ac:dyDescent="0.25">
      <c r="A213" s="4">
        <v>39251</v>
      </c>
      <c r="B213" s="4">
        <v>1</v>
      </c>
      <c r="C213" s="1" t="s">
        <v>369</v>
      </c>
      <c r="D213" t="s">
        <v>370</v>
      </c>
      <c r="G213">
        <v>29.99</v>
      </c>
    </row>
    <row r="214" spans="1:7" x14ac:dyDescent="0.25">
      <c r="A214" s="4">
        <v>39251</v>
      </c>
      <c r="B214" s="4">
        <v>4</v>
      </c>
      <c r="C214" s="1" t="s">
        <v>371</v>
      </c>
      <c r="D214" t="s">
        <v>355</v>
      </c>
      <c r="G214">
        <v>160</v>
      </c>
    </row>
    <row r="215" spans="1:7" x14ac:dyDescent="0.25">
      <c r="A215" s="4">
        <v>39251</v>
      </c>
      <c r="B215" s="4">
        <v>5</v>
      </c>
      <c r="C215" s="1" t="s">
        <v>372</v>
      </c>
      <c r="D215" t="s">
        <v>373</v>
      </c>
      <c r="G215">
        <v>40</v>
      </c>
    </row>
    <row r="216" spans="1:7" x14ac:dyDescent="0.25">
      <c r="A216" s="4">
        <v>39251</v>
      </c>
      <c r="B216" s="4">
        <v>2</v>
      </c>
      <c r="C216" s="1" t="s">
        <v>374</v>
      </c>
      <c r="D216" t="s">
        <v>375</v>
      </c>
      <c r="G216">
        <v>40</v>
      </c>
    </row>
    <row r="217" spans="1:7" x14ac:dyDescent="0.25">
      <c r="A217" s="4">
        <v>39251</v>
      </c>
      <c r="B217" s="4">
        <v>5</v>
      </c>
      <c r="C217" s="1" t="s">
        <v>376</v>
      </c>
      <c r="D217" t="s">
        <v>377</v>
      </c>
      <c r="G217">
        <v>225</v>
      </c>
    </row>
    <row r="218" spans="1:7" x14ac:dyDescent="0.25">
      <c r="A218" s="4">
        <v>39251</v>
      </c>
      <c r="B218" s="4">
        <v>5</v>
      </c>
      <c r="C218" s="1" t="s">
        <v>378</v>
      </c>
      <c r="D218" t="s">
        <v>377</v>
      </c>
      <c r="G218">
        <v>125</v>
      </c>
    </row>
    <row r="219" spans="1:7" x14ac:dyDescent="0.25">
      <c r="A219" s="4">
        <v>39251</v>
      </c>
      <c r="B219" s="4">
        <v>1</v>
      </c>
      <c r="C219" s="1" t="s">
        <v>379</v>
      </c>
      <c r="D219" t="s">
        <v>380</v>
      </c>
      <c r="G219">
        <v>10.99</v>
      </c>
    </row>
    <row r="220" spans="1:7" x14ac:dyDescent="0.25">
      <c r="A220" s="4">
        <v>39253</v>
      </c>
      <c r="B220" s="4">
        <v>1</v>
      </c>
      <c r="C220" s="1" t="s">
        <v>381</v>
      </c>
      <c r="D220" t="s">
        <v>382</v>
      </c>
      <c r="G220">
        <v>79.989999999999995</v>
      </c>
    </row>
    <row r="221" spans="1:7" x14ac:dyDescent="0.25">
      <c r="A221" s="4">
        <v>39254</v>
      </c>
      <c r="B221" s="4">
        <v>1</v>
      </c>
      <c r="C221" s="1" t="s">
        <v>328</v>
      </c>
      <c r="D221" t="s">
        <v>329</v>
      </c>
      <c r="G221">
        <v>5.99</v>
      </c>
    </row>
    <row r="222" spans="1:7" x14ac:dyDescent="0.25">
      <c r="A222" s="4">
        <v>39254</v>
      </c>
      <c r="B222" s="4">
        <v>1</v>
      </c>
      <c r="C222" s="1" t="s">
        <v>383</v>
      </c>
      <c r="D222" t="s">
        <v>384</v>
      </c>
      <c r="G222">
        <v>9.99</v>
      </c>
    </row>
    <row r="223" spans="1:7" x14ac:dyDescent="0.25">
      <c r="A223" s="4">
        <v>39254</v>
      </c>
      <c r="B223" s="4">
        <v>1</v>
      </c>
      <c r="C223" s="1" t="s">
        <v>385</v>
      </c>
      <c r="D223" t="s">
        <v>386</v>
      </c>
      <c r="G223">
        <v>5.99</v>
      </c>
    </row>
    <row r="224" spans="1:7" x14ac:dyDescent="0.25">
      <c r="A224" s="4">
        <v>39254</v>
      </c>
      <c r="B224" s="4">
        <v>1</v>
      </c>
      <c r="C224" s="1" t="s">
        <v>181</v>
      </c>
      <c r="D224" t="s">
        <v>182</v>
      </c>
      <c r="G224">
        <v>9.99</v>
      </c>
    </row>
    <row r="225" spans="1:7" x14ac:dyDescent="0.25">
      <c r="A225" s="4">
        <v>39254</v>
      </c>
      <c r="B225" s="4">
        <v>1</v>
      </c>
      <c r="C225" s="1" t="s">
        <v>387</v>
      </c>
      <c r="D225" t="s">
        <v>388</v>
      </c>
      <c r="G225">
        <v>5.99</v>
      </c>
    </row>
    <row r="226" spans="1:7" x14ac:dyDescent="0.25">
      <c r="A226" s="4">
        <v>39254</v>
      </c>
      <c r="B226" s="4">
        <v>1</v>
      </c>
      <c r="C226" s="1" t="s">
        <v>29</v>
      </c>
      <c r="D226" t="s">
        <v>30</v>
      </c>
      <c r="G226">
        <v>5.99</v>
      </c>
    </row>
    <row r="227" spans="1:7" x14ac:dyDescent="0.25">
      <c r="A227" s="4">
        <v>39255</v>
      </c>
      <c r="B227" s="4">
        <v>2</v>
      </c>
      <c r="C227" s="1" t="s">
        <v>389</v>
      </c>
      <c r="D227" t="s">
        <v>390</v>
      </c>
      <c r="G227">
        <v>99.98</v>
      </c>
    </row>
    <row r="228" spans="1:7" x14ac:dyDescent="0.25">
      <c r="A228" s="4">
        <v>39255</v>
      </c>
      <c r="B228" s="4">
        <v>2</v>
      </c>
      <c r="C228" s="1" t="s">
        <v>391</v>
      </c>
      <c r="D228" t="s">
        <v>392</v>
      </c>
      <c r="G228">
        <v>159.97999999999999</v>
      </c>
    </row>
    <row r="229" spans="1:7" x14ac:dyDescent="0.25">
      <c r="A229" s="4">
        <v>39255</v>
      </c>
      <c r="B229" s="4">
        <v>2</v>
      </c>
      <c r="C229" s="1" t="s">
        <v>393</v>
      </c>
      <c r="D229" t="s">
        <v>394</v>
      </c>
      <c r="G229">
        <v>119.98</v>
      </c>
    </row>
    <row r="230" spans="1:7" x14ac:dyDescent="0.25">
      <c r="A230" s="4">
        <v>39255</v>
      </c>
      <c r="B230" s="4">
        <v>2</v>
      </c>
      <c r="C230" s="1" t="s">
        <v>395</v>
      </c>
      <c r="D230" t="s">
        <v>396</v>
      </c>
      <c r="G230">
        <v>139.97999999999999</v>
      </c>
    </row>
    <row r="231" spans="1:7" x14ac:dyDescent="0.25">
      <c r="A231" s="4">
        <v>39255</v>
      </c>
      <c r="B231" s="4">
        <v>1</v>
      </c>
      <c r="C231" s="1" t="s">
        <v>397</v>
      </c>
      <c r="D231" t="s">
        <v>398</v>
      </c>
      <c r="G231">
        <v>39.99</v>
      </c>
    </row>
    <row r="232" spans="1:7" x14ac:dyDescent="0.25">
      <c r="A232" s="4">
        <v>39255</v>
      </c>
      <c r="B232" s="4">
        <v>2</v>
      </c>
      <c r="C232" s="1" t="s">
        <v>195</v>
      </c>
      <c r="D232" t="s">
        <v>196</v>
      </c>
      <c r="G232">
        <v>119.98</v>
      </c>
    </row>
    <row r="233" spans="1:7" x14ac:dyDescent="0.25">
      <c r="A233" s="4">
        <v>39255</v>
      </c>
      <c r="B233" s="4">
        <v>6</v>
      </c>
      <c r="C233" s="1" t="s">
        <v>35</v>
      </c>
      <c r="D233" t="s">
        <v>36</v>
      </c>
      <c r="G233">
        <v>35.94</v>
      </c>
    </row>
    <row r="234" spans="1:7" x14ac:dyDescent="0.25">
      <c r="A234" s="4">
        <v>39255</v>
      </c>
      <c r="B234" s="4">
        <v>2</v>
      </c>
      <c r="C234" s="1" t="s">
        <v>37</v>
      </c>
      <c r="D234" t="s">
        <v>38</v>
      </c>
      <c r="G234">
        <v>29.98</v>
      </c>
    </row>
    <row r="235" spans="1:7" x14ac:dyDescent="0.25">
      <c r="A235" s="4">
        <v>39255</v>
      </c>
      <c r="B235" s="4">
        <v>1</v>
      </c>
      <c r="C235" s="1" t="s">
        <v>399</v>
      </c>
      <c r="D235" t="s">
        <v>400</v>
      </c>
      <c r="G235">
        <v>15.99</v>
      </c>
    </row>
    <row r="236" spans="1:7" x14ac:dyDescent="0.25">
      <c r="A236" s="4">
        <v>39255</v>
      </c>
      <c r="B236" s="4">
        <v>2</v>
      </c>
      <c r="C236" s="1" t="s">
        <v>401</v>
      </c>
      <c r="D236" t="s">
        <v>402</v>
      </c>
      <c r="G236">
        <v>119.98</v>
      </c>
    </row>
    <row r="237" spans="1:7" x14ac:dyDescent="0.25">
      <c r="A237" s="4">
        <v>39255</v>
      </c>
      <c r="B237" s="4">
        <v>2</v>
      </c>
      <c r="C237" s="1" t="s">
        <v>403</v>
      </c>
      <c r="D237" t="s">
        <v>404</v>
      </c>
      <c r="G237">
        <v>15.98</v>
      </c>
    </row>
    <row r="238" spans="1:7" x14ac:dyDescent="0.25">
      <c r="A238" s="4">
        <v>39256</v>
      </c>
      <c r="B238" s="4">
        <v>1</v>
      </c>
      <c r="C238" s="1" t="s">
        <v>405</v>
      </c>
      <c r="D238" t="s">
        <v>406</v>
      </c>
      <c r="E238" t="s">
        <v>136</v>
      </c>
      <c r="G238">
        <v>899.99</v>
      </c>
    </row>
    <row r="239" spans="1:7" x14ac:dyDescent="0.25">
      <c r="A239" s="4">
        <v>39256</v>
      </c>
      <c r="B239" s="4">
        <v>1</v>
      </c>
      <c r="C239" s="1" t="s">
        <v>407</v>
      </c>
      <c r="E239" t="s">
        <v>136</v>
      </c>
      <c r="G239">
        <v>0</v>
      </c>
    </row>
    <row r="240" spans="1:7" x14ac:dyDescent="0.25">
      <c r="A240" s="4">
        <v>39256</v>
      </c>
      <c r="B240" s="4">
        <v>1</v>
      </c>
      <c r="C240" s="1" t="s">
        <v>408</v>
      </c>
      <c r="E240" t="s">
        <v>136</v>
      </c>
      <c r="G240">
        <v>0</v>
      </c>
    </row>
    <row r="241" spans="1:7" x14ac:dyDescent="0.25">
      <c r="A241" s="4">
        <v>39261</v>
      </c>
      <c r="B241" s="4">
        <v>1</v>
      </c>
      <c r="C241" s="1" t="s">
        <v>409</v>
      </c>
      <c r="D241" t="s">
        <v>410</v>
      </c>
      <c r="E241" t="s">
        <v>136</v>
      </c>
      <c r="G241">
        <v>384.99</v>
      </c>
    </row>
    <row r="242" spans="1:7" x14ac:dyDescent="0.25">
      <c r="A242" s="4">
        <v>39261</v>
      </c>
      <c r="B242" s="4">
        <v>1</v>
      </c>
      <c r="C242" s="1" t="s">
        <v>259</v>
      </c>
      <c r="E242" t="s">
        <v>136</v>
      </c>
      <c r="G242">
        <v>0</v>
      </c>
    </row>
    <row r="243" spans="1:7" x14ac:dyDescent="0.25">
      <c r="A243" s="4">
        <v>39261</v>
      </c>
      <c r="B243" s="4">
        <v>1</v>
      </c>
      <c r="C243" s="1" t="s">
        <v>411</v>
      </c>
      <c r="E243" t="s">
        <v>136</v>
      </c>
      <c r="G243">
        <v>0</v>
      </c>
    </row>
    <row r="244" spans="1:7" x14ac:dyDescent="0.25">
      <c r="A244" s="4">
        <v>39263</v>
      </c>
      <c r="B244" s="4">
        <v>1</v>
      </c>
      <c r="C244" s="1" t="s">
        <v>412</v>
      </c>
      <c r="D244" t="s">
        <v>413</v>
      </c>
      <c r="G244">
        <v>49.99</v>
      </c>
    </row>
    <row r="245" spans="1:7" x14ac:dyDescent="0.25">
      <c r="A245" s="4">
        <v>39263</v>
      </c>
      <c r="B245" s="4">
        <v>1</v>
      </c>
      <c r="C245" s="1" t="s">
        <v>414</v>
      </c>
      <c r="D245" t="s">
        <v>415</v>
      </c>
      <c r="G245">
        <v>19.989999999999998</v>
      </c>
    </row>
    <row r="246" spans="1:7" x14ac:dyDescent="0.25">
      <c r="A246" s="4">
        <v>39263</v>
      </c>
      <c r="B246" s="4">
        <v>1</v>
      </c>
      <c r="C246" s="1" t="s">
        <v>10</v>
      </c>
      <c r="D246" t="s">
        <v>11</v>
      </c>
      <c r="G246">
        <v>49.99</v>
      </c>
    </row>
    <row r="247" spans="1:7" x14ac:dyDescent="0.25">
      <c r="A247" s="4">
        <v>39263</v>
      </c>
      <c r="B247" s="4">
        <v>1</v>
      </c>
      <c r="C247" s="1" t="s">
        <v>416</v>
      </c>
      <c r="D247" t="s">
        <v>417</v>
      </c>
      <c r="G247">
        <v>49.99</v>
      </c>
    </row>
    <row r="248" spans="1:7" x14ac:dyDescent="0.25">
      <c r="A248" s="4">
        <v>39263</v>
      </c>
      <c r="B248" s="4">
        <v>1</v>
      </c>
      <c r="C248" s="1" t="s">
        <v>418</v>
      </c>
      <c r="D248" t="s">
        <v>419</v>
      </c>
      <c r="G248">
        <v>9.99</v>
      </c>
    </row>
    <row r="249" spans="1:7" x14ac:dyDescent="0.25">
      <c r="A249" s="4">
        <v>39263</v>
      </c>
      <c r="B249" s="4">
        <v>1</v>
      </c>
      <c r="C249" s="1" t="s">
        <v>420</v>
      </c>
      <c r="D249" t="s">
        <v>421</v>
      </c>
      <c r="G249">
        <v>3.99</v>
      </c>
    </row>
    <row r="250" spans="1:7" x14ac:dyDescent="0.25">
      <c r="A250" s="4">
        <v>39264</v>
      </c>
      <c r="B250" s="4">
        <v>4</v>
      </c>
      <c r="C250" s="1" t="s">
        <v>422</v>
      </c>
      <c r="D250" t="s">
        <v>423</v>
      </c>
      <c r="G250">
        <v>5.96</v>
      </c>
    </row>
    <row r="251" spans="1:7" x14ac:dyDescent="0.25">
      <c r="A251" s="4">
        <v>39264</v>
      </c>
      <c r="B251" s="4">
        <v>1</v>
      </c>
      <c r="C251" s="1" t="s">
        <v>424</v>
      </c>
      <c r="D251" t="s">
        <v>425</v>
      </c>
      <c r="G251">
        <v>12.99</v>
      </c>
    </row>
    <row r="252" spans="1:7" x14ac:dyDescent="0.25">
      <c r="A252" s="4">
        <v>39264</v>
      </c>
      <c r="B252" s="4">
        <v>1</v>
      </c>
      <c r="C252" s="1" t="s">
        <v>426</v>
      </c>
      <c r="D252" t="s">
        <v>427</v>
      </c>
      <c r="G252">
        <v>19.989999999999998</v>
      </c>
    </row>
    <row r="253" spans="1:7" x14ac:dyDescent="0.25">
      <c r="A253" s="4">
        <v>39264</v>
      </c>
      <c r="B253" s="4">
        <v>4</v>
      </c>
      <c r="C253" s="1" t="s">
        <v>428</v>
      </c>
      <c r="D253" t="s">
        <v>429</v>
      </c>
      <c r="G253">
        <v>5.96</v>
      </c>
    </row>
    <row r="254" spans="1:7" x14ac:dyDescent="0.25">
      <c r="A254" s="4">
        <v>39266</v>
      </c>
      <c r="B254" s="4">
        <v>2</v>
      </c>
      <c r="C254" s="1" t="s">
        <v>430</v>
      </c>
      <c r="D254" t="s">
        <v>431</v>
      </c>
      <c r="G254">
        <v>259.98</v>
      </c>
    </row>
    <row r="255" spans="1:7" x14ac:dyDescent="0.25">
      <c r="A255" s="4">
        <v>39267</v>
      </c>
      <c r="B255" s="4">
        <v>1</v>
      </c>
      <c r="C255" s="1" t="s">
        <v>432</v>
      </c>
      <c r="D255" t="s">
        <v>433</v>
      </c>
      <c r="G255">
        <v>14.99</v>
      </c>
    </row>
    <row r="256" spans="1:7" x14ac:dyDescent="0.25">
      <c r="A256" s="4">
        <v>39267</v>
      </c>
      <c r="B256" s="4">
        <v>1</v>
      </c>
      <c r="C256" s="1" t="s">
        <v>434</v>
      </c>
      <c r="D256" t="s">
        <v>435</v>
      </c>
      <c r="G256">
        <v>69.989999999999995</v>
      </c>
    </row>
    <row r="257" spans="1:7" x14ac:dyDescent="0.25">
      <c r="A257" s="4">
        <v>39267</v>
      </c>
      <c r="B257" s="4">
        <v>2</v>
      </c>
      <c r="C257" s="1" t="s">
        <v>10</v>
      </c>
      <c r="D257" t="s">
        <v>11</v>
      </c>
      <c r="G257">
        <v>99.98</v>
      </c>
    </row>
    <row r="258" spans="1:7" x14ac:dyDescent="0.25">
      <c r="A258" s="4">
        <v>39267</v>
      </c>
      <c r="B258" s="4">
        <v>2</v>
      </c>
      <c r="C258" s="1" t="s">
        <v>118</v>
      </c>
      <c r="D258" t="s">
        <v>119</v>
      </c>
      <c r="G258">
        <v>8</v>
      </c>
    </row>
    <row r="259" spans="1:7" x14ac:dyDescent="0.25">
      <c r="A259" s="4">
        <v>39267</v>
      </c>
      <c r="B259" s="4">
        <v>2</v>
      </c>
      <c r="C259" s="1" t="s">
        <v>436</v>
      </c>
      <c r="D259" t="s">
        <v>433</v>
      </c>
      <c r="G259">
        <v>11.98</v>
      </c>
    </row>
    <row r="260" spans="1:7" x14ac:dyDescent="0.25">
      <c r="A260" s="4">
        <v>39269</v>
      </c>
      <c r="B260" s="4">
        <v>2</v>
      </c>
      <c r="C260" s="1" t="s">
        <v>238</v>
      </c>
      <c r="D260" t="s">
        <v>239</v>
      </c>
      <c r="G260">
        <v>27.98</v>
      </c>
    </row>
    <row r="261" spans="1:7" x14ac:dyDescent="0.25">
      <c r="A261" s="4">
        <v>39269</v>
      </c>
      <c r="B261" s="4">
        <v>1</v>
      </c>
      <c r="C261" s="1" t="s">
        <v>437</v>
      </c>
      <c r="D261" t="s">
        <v>438</v>
      </c>
      <c r="G261">
        <v>1.99</v>
      </c>
    </row>
    <row r="262" spans="1:7" x14ac:dyDescent="0.25">
      <c r="A262" s="4">
        <v>39269</v>
      </c>
      <c r="B262" s="4">
        <v>3</v>
      </c>
      <c r="C262" s="1" t="s">
        <v>272</v>
      </c>
      <c r="D262" t="s">
        <v>273</v>
      </c>
      <c r="G262">
        <v>237</v>
      </c>
    </row>
    <row r="263" spans="1:7" x14ac:dyDescent="0.25">
      <c r="A263" s="4">
        <v>39271</v>
      </c>
      <c r="B263" s="4">
        <v>1</v>
      </c>
      <c r="C263" s="1" t="s">
        <v>439</v>
      </c>
      <c r="D263" t="s">
        <v>440</v>
      </c>
      <c r="G263">
        <v>159.99</v>
      </c>
    </row>
    <row r="264" spans="1:7" x14ac:dyDescent="0.25">
      <c r="A264" s="4">
        <v>39272</v>
      </c>
      <c r="B264" s="4">
        <v>1</v>
      </c>
      <c r="C264" s="1" t="s">
        <v>441</v>
      </c>
      <c r="D264" t="s">
        <v>442</v>
      </c>
      <c r="G264">
        <v>12.99</v>
      </c>
    </row>
    <row r="265" spans="1:7" x14ac:dyDescent="0.25">
      <c r="A265" s="4">
        <v>39272</v>
      </c>
      <c r="B265" s="4">
        <v>1</v>
      </c>
      <c r="C265" s="1" t="s">
        <v>443</v>
      </c>
      <c r="D265" t="s">
        <v>444</v>
      </c>
      <c r="G265">
        <v>19.989999999999998</v>
      </c>
    </row>
    <row r="266" spans="1:7" x14ac:dyDescent="0.25">
      <c r="A266" s="4">
        <v>39272</v>
      </c>
      <c r="B266" s="4">
        <v>1</v>
      </c>
      <c r="C266" s="1" t="s">
        <v>445</v>
      </c>
      <c r="D266" t="s">
        <v>446</v>
      </c>
      <c r="G266">
        <v>49.99</v>
      </c>
    </row>
    <row r="267" spans="1:7" x14ac:dyDescent="0.25">
      <c r="A267" s="4">
        <v>39272</v>
      </c>
      <c r="B267" s="4">
        <v>1</v>
      </c>
      <c r="C267" s="1" t="s">
        <v>228</v>
      </c>
      <c r="D267" t="s">
        <v>229</v>
      </c>
      <c r="G267">
        <v>4.99</v>
      </c>
    </row>
    <row r="268" spans="1:7" x14ac:dyDescent="0.25">
      <c r="A268" s="4">
        <v>39272</v>
      </c>
      <c r="B268" s="4">
        <v>1</v>
      </c>
      <c r="C268" s="1" t="s">
        <v>447</v>
      </c>
      <c r="D268" t="s">
        <v>448</v>
      </c>
      <c r="G268">
        <v>12.99</v>
      </c>
    </row>
    <row r="269" spans="1:7" x14ac:dyDescent="0.25">
      <c r="A269" s="4">
        <v>39272</v>
      </c>
      <c r="B269" s="4">
        <v>1</v>
      </c>
      <c r="C269" s="1" t="s">
        <v>449</v>
      </c>
      <c r="D269" t="s">
        <v>450</v>
      </c>
      <c r="G269">
        <v>1.5</v>
      </c>
    </row>
    <row r="270" spans="1:7" x14ac:dyDescent="0.25">
      <c r="A270" s="4">
        <v>39272</v>
      </c>
      <c r="B270" s="4">
        <v>1</v>
      </c>
      <c r="C270" s="1" t="s">
        <v>451</v>
      </c>
      <c r="D270" t="s">
        <v>452</v>
      </c>
      <c r="G270">
        <v>9.99</v>
      </c>
    </row>
    <row r="271" spans="1:7" x14ac:dyDescent="0.25">
      <c r="A271" s="4">
        <v>39274</v>
      </c>
      <c r="B271" s="4">
        <v>1</v>
      </c>
      <c r="C271" s="1" t="s">
        <v>49</v>
      </c>
      <c r="D271" t="s">
        <v>50</v>
      </c>
      <c r="G271">
        <v>2</v>
      </c>
    </row>
    <row r="272" spans="1:7" x14ac:dyDescent="0.25">
      <c r="A272" s="4">
        <v>39274</v>
      </c>
      <c r="B272" s="4">
        <v>2</v>
      </c>
      <c r="C272" s="1" t="s">
        <v>31</v>
      </c>
      <c r="D272" t="s">
        <v>32</v>
      </c>
      <c r="G272">
        <v>3.98</v>
      </c>
    </row>
    <row r="273" spans="1:7" x14ac:dyDescent="0.25">
      <c r="A273" s="4">
        <v>39274</v>
      </c>
      <c r="B273" s="4">
        <v>1</v>
      </c>
      <c r="C273" s="1" t="s">
        <v>116</v>
      </c>
      <c r="D273" t="s">
        <v>117</v>
      </c>
      <c r="G273">
        <v>1</v>
      </c>
    </row>
    <row r="274" spans="1:7" x14ac:dyDescent="0.25">
      <c r="A274" s="4">
        <v>39274</v>
      </c>
      <c r="B274" s="4">
        <v>1</v>
      </c>
      <c r="C274" s="1" t="s">
        <v>43</v>
      </c>
      <c r="D274" t="s">
        <v>44</v>
      </c>
      <c r="G274">
        <v>3.99</v>
      </c>
    </row>
    <row r="275" spans="1:7" x14ac:dyDescent="0.25">
      <c r="A275" s="4">
        <v>39274</v>
      </c>
      <c r="B275" s="4">
        <v>1</v>
      </c>
      <c r="C275" s="1" t="s">
        <v>453</v>
      </c>
      <c r="D275" t="s">
        <v>454</v>
      </c>
      <c r="G275">
        <v>149.99</v>
      </c>
    </row>
    <row r="276" spans="1:7" x14ac:dyDescent="0.25">
      <c r="A276" s="4">
        <v>39276</v>
      </c>
      <c r="B276" s="4">
        <v>1</v>
      </c>
      <c r="C276" s="1" t="s">
        <v>455</v>
      </c>
      <c r="D276" t="s">
        <v>456</v>
      </c>
      <c r="G276">
        <v>8</v>
      </c>
    </row>
    <row r="277" spans="1:7" x14ac:dyDescent="0.25">
      <c r="A277" s="4">
        <v>39276</v>
      </c>
      <c r="B277" s="4">
        <v>1</v>
      </c>
      <c r="C277" s="1" t="s">
        <v>457</v>
      </c>
      <c r="D277" t="s">
        <v>458</v>
      </c>
      <c r="G277">
        <v>8</v>
      </c>
    </row>
    <row r="278" spans="1:7" x14ac:dyDescent="0.25">
      <c r="A278" s="4">
        <v>39276</v>
      </c>
      <c r="B278" s="4">
        <v>10</v>
      </c>
      <c r="C278" s="1" t="s">
        <v>459</v>
      </c>
      <c r="D278" t="s">
        <v>460</v>
      </c>
      <c r="G278">
        <v>19.899999999999999</v>
      </c>
    </row>
    <row r="279" spans="1:7" x14ac:dyDescent="0.25">
      <c r="A279" s="4">
        <v>39276</v>
      </c>
      <c r="B279" s="4">
        <v>2</v>
      </c>
      <c r="C279" s="1" t="s">
        <v>461</v>
      </c>
      <c r="D279" t="s">
        <v>462</v>
      </c>
      <c r="G279">
        <v>15.98</v>
      </c>
    </row>
    <row r="280" spans="1:7" x14ac:dyDescent="0.25">
      <c r="A280" s="4">
        <v>39278</v>
      </c>
      <c r="B280" s="4">
        <v>1</v>
      </c>
      <c r="C280" s="1" t="s">
        <v>463</v>
      </c>
      <c r="D280" t="s">
        <v>464</v>
      </c>
      <c r="G280">
        <v>99.99</v>
      </c>
    </row>
    <row r="281" spans="1:7" x14ac:dyDescent="0.25">
      <c r="A281" s="4">
        <v>39278</v>
      </c>
      <c r="B281" s="4">
        <v>1</v>
      </c>
      <c r="C281" s="1" t="s">
        <v>216</v>
      </c>
      <c r="D281" t="s">
        <v>217</v>
      </c>
      <c r="E281" t="s">
        <v>136</v>
      </c>
      <c r="G281">
        <v>89.99</v>
      </c>
    </row>
    <row r="282" spans="1:7" x14ac:dyDescent="0.25">
      <c r="A282" s="4">
        <v>39278</v>
      </c>
      <c r="B282" s="4">
        <v>1</v>
      </c>
      <c r="C282" s="1" t="s">
        <v>218</v>
      </c>
      <c r="E282" t="s">
        <v>136</v>
      </c>
      <c r="G282">
        <v>0</v>
      </c>
    </row>
    <row r="283" spans="1:7" x14ac:dyDescent="0.25">
      <c r="A283" s="4">
        <v>39278</v>
      </c>
      <c r="B283" s="4">
        <v>1</v>
      </c>
      <c r="C283" s="1" t="s">
        <v>219</v>
      </c>
      <c r="E283" t="s">
        <v>136</v>
      </c>
      <c r="G283">
        <v>0</v>
      </c>
    </row>
    <row r="284" spans="1:7" x14ac:dyDescent="0.25">
      <c r="A284" s="4">
        <v>39279</v>
      </c>
      <c r="B284" s="4">
        <v>2</v>
      </c>
      <c r="C284" s="1" t="s">
        <v>465</v>
      </c>
      <c r="D284" t="s">
        <v>466</v>
      </c>
      <c r="G284">
        <v>159.97999999999999</v>
      </c>
    </row>
    <row r="285" spans="1:7" x14ac:dyDescent="0.25">
      <c r="A285" s="4">
        <v>39279</v>
      </c>
      <c r="B285" s="4">
        <v>1</v>
      </c>
      <c r="C285" s="1" t="s">
        <v>467</v>
      </c>
      <c r="D285" t="s">
        <v>468</v>
      </c>
      <c r="G285">
        <v>399.99</v>
      </c>
    </row>
    <row r="286" spans="1:7" x14ac:dyDescent="0.25">
      <c r="A286" s="4">
        <v>39280</v>
      </c>
      <c r="B286" s="4">
        <v>1</v>
      </c>
      <c r="C286" s="1" t="s">
        <v>469</v>
      </c>
      <c r="D286" t="s">
        <v>470</v>
      </c>
      <c r="G286">
        <v>9.99</v>
      </c>
    </row>
    <row r="287" spans="1:7" x14ac:dyDescent="0.25">
      <c r="A287" s="4">
        <v>39280</v>
      </c>
      <c r="B287" s="4">
        <v>1</v>
      </c>
      <c r="C287" s="1" t="s">
        <v>471</v>
      </c>
      <c r="D287" t="s">
        <v>472</v>
      </c>
      <c r="G287">
        <v>12.99</v>
      </c>
    </row>
    <row r="288" spans="1:7" x14ac:dyDescent="0.25">
      <c r="A288" s="4">
        <v>39280</v>
      </c>
      <c r="B288" s="4">
        <v>1</v>
      </c>
      <c r="C288" s="1" t="s">
        <v>473</v>
      </c>
      <c r="D288" t="s">
        <v>474</v>
      </c>
      <c r="G288">
        <v>10</v>
      </c>
    </row>
    <row r="289" spans="1:7" x14ac:dyDescent="0.25">
      <c r="A289" s="4">
        <v>39280</v>
      </c>
      <c r="B289" s="4">
        <v>1</v>
      </c>
      <c r="C289" s="1" t="s">
        <v>475</v>
      </c>
      <c r="D289" t="s">
        <v>476</v>
      </c>
      <c r="G289">
        <v>5</v>
      </c>
    </row>
    <row r="290" spans="1:7" x14ac:dyDescent="0.25">
      <c r="A290" s="4">
        <v>39281</v>
      </c>
      <c r="B290" s="4">
        <v>1</v>
      </c>
      <c r="C290" s="1" t="s">
        <v>477</v>
      </c>
      <c r="D290" t="s">
        <v>478</v>
      </c>
      <c r="G290">
        <v>149.99</v>
      </c>
    </row>
    <row r="291" spans="1:7" x14ac:dyDescent="0.25">
      <c r="A291" s="4">
        <v>39281</v>
      </c>
      <c r="B291" s="4">
        <v>1</v>
      </c>
      <c r="C291" s="1" t="s">
        <v>479</v>
      </c>
      <c r="D291" t="s">
        <v>480</v>
      </c>
      <c r="G291">
        <v>29.99</v>
      </c>
    </row>
    <row r="292" spans="1:7" x14ac:dyDescent="0.25">
      <c r="A292" s="4">
        <v>39281</v>
      </c>
      <c r="B292" s="4">
        <v>1</v>
      </c>
      <c r="C292" s="1" t="s">
        <v>481</v>
      </c>
      <c r="D292" t="s">
        <v>482</v>
      </c>
      <c r="G292">
        <v>199.99</v>
      </c>
    </row>
    <row r="293" spans="1:7" x14ac:dyDescent="0.25">
      <c r="A293" s="4">
        <v>39282</v>
      </c>
      <c r="B293" s="4">
        <v>3</v>
      </c>
      <c r="C293" s="1" t="s">
        <v>483</v>
      </c>
      <c r="D293" t="s">
        <v>484</v>
      </c>
      <c r="E293" t="s">
        <v>136</v>
      </c>
      <c r="G293">
        <v>449.97</v>
      </c>
    </row>
    <row r="294" spans="1:7" x14ac:dyDescent="0.25">
      <c r="A294" s="4">
        <v>39282</v>
      </c>
      <c r="B294" s="4">
        <v>3</v>
      </c>
      <c r="C294" s="1" t="s">
        <v>485</v>
      </c>
      <c r="E294" t="s">
        <v>136</v>
      </c>
      <c r="G294">
        <v>0</v>
      </c>
    </row>
    <row r="295" spans="1:7" x14ac:dyDescent="0.25">
      <c r="A295" s="4">
        <v>39282</v>
      </c>
      <c r="B295" s="4">
        <v>3</v>
      </c>
      <c r="C295" s="1" t="s">
        <v>486</v>
      </c>
      <c r="E295" t="s">
        <v>136</v>
      </c>
      <c r="G295">
        <v>0</v>
      </c>
    </row>
    <row r="296" spans="1:7" x14ac:dyDescent="0.25">
      <c r="A296" s="4">
        <v>39283</v>
      </c>
      <c r="B296" s="4">
        <v>1</v>
      </c>
      <c r="C296" s="1" t="s">
        <v>397</v>
      </c>
      <c r="D296" t="s">
        <v>398</v>
      </c>
      <c r="G296">
        <v>39.99</v>
      </c>
    </row>
    <row r="297" spans="1:7" x14ac:dyDescent="0.25">
      <c r="A297" s="4">
        <v>39285</v>
      </c>
      <c r="B297" s="4">
        <v>1</v>
      </c>
      <c r="C297" s="1" t="s">
        <v>328</v>
      </c>
      <c r="D297" t="s">
        <v>329</v>
      </c>
      <c r="G297">
        <v>5.99</v>
      </c>
    </row>
    <row r="298" spans="1:7" x14ac:dyDescent="0.25">
      <c r="A298" s="4">
        <v>39285</v>
      </c>
      <c r="B298" s="4">
        <v>1</v>
      </c>
      <c r="C298" s="1" t="s">
        <v>385</v>
      </c>
      <c r="D298" t="s">
        <v>386</v>
      </c>
      <c r="G298">
        <v>5.99</v>
      </c>
    </row>
    <row r="299" spans="1:7" x14ac:dyDescent="0.25">
      <c r="A299" s="4">
        <v>39285</v>
      </c>
      <c r="B299" s="4">
        <v>1</v>
      </c>
      <c r="C299" s="1" t="s">
        <v>387</v>
      </c>
      <c r="D299" t="s">
        <v>388</v>
      </c>
      <c r="G299">
        <v>5.99</v>
      </c>
    </row>
    <row r="300" spans="1:7" x14ac:dyDescent="0.25">
      <c r="A300" s="4">
        <v>39285</v>
      </c>
      <c r="B300" s="4">
        <v>1</v>
      </c>
      <c r="C300" s="1" t="s">
        <v>23</v>
      </c>
      <c r="D300" t="s">
        <v>24</v>
      </c>
      <c r="G300">
        <v>16.989999999999998</v>
      </c>
    </row>
    <row r="301" spans="1:7" x14ac:dyDescent="0.25">
      <c r="A301" s="4">
        <v>39285</v>
      </c>
      <c r="B301" s="4">
        <v>1</v>
      </c>
      <c r="C301" s="1" t="s">
        <v>29</v>
      </c>
      <c r="D301" t="s">
        <v>30</v>
      </c>
      <c r="G301">
        <v>5.99</v>
      </c>
    </row>
    <row r="302" spans="1:7" x14ac:dyDescent="0.25">
      <c r="A302" s="4">
        <v>39287</v>
      </c>
      <c r="B302" s="4">
        <v>1</v>
      </c>
      <c r="C302" s="1" t="s">
        <v>487</v>
      </c>
      <c r="D302" t="s">
        <v>488</v>
      </c>
      <c r="G302">
        <v>29.99</v>
      </c>
    </row>
    <row r="303" spans="1:7" x14ac:dyDescent="0.25">
      <c r="A303" s="4">
        <v>39287</v>
      </c>
      <c r="B303" s="4">
        <v>1</v>
      </c>
      <c r="C303" s="1" t="s">
        <v>489</v>
      </c>
      <c r="D303" t="s">
        <v>490</v>
      </c>
      <c r="G303">
        <v>7.99</v>
      </c>
    </row>
    <row r="304" spans="1:7" x14ac:dyDescent="0.25">
      <c r="A304" s="4">
        <v>39288</v>
      </c>
      <c r="B304" s="4">
        <v>1</v>
      </c>
      <c r="C304" s="1" t="s">
        <v>491</v>
      </c>
      <c r="D304" t="s">
        <v>492</v>
      </c>
      <c r="G304">
        <v>99.99</v>
      </c>
    </row>
    <row r="305" spans="1:7" x14ac:dyDescent="0.25">
      <c r="A305" s="4">
        <v>39288</v>
      </c>
      <c r="B305" s="4">
        <v>1</v>
      </c>
      <c r="C305" s="1" t="s">
        <v>493</v>
      </c>
      <c r="D305" t="s">
        <v>331</v>
      </c>
      <c r="G305">
        <v>29.99</v>
      </c>
    </row>
    <row r="306" spans="1:7" x14ac:dyDescent="0.25">
      <c r="A306" s="4">
        <v>39288</v>
      </c>
      <c r="B306" s="4">
        <v>1</v>
      </c>
      <c r="C306" s="1" t="s">
        <v>494</v>
      </c>
      <c r="D306" t="s">
        <v>495</v>
      </c>
      <c r="G306">
        <v>69.989999999999995</v>
      </c>
    </row>
    <row r="307" spans="1:7" x14ac:dyDescent="0.25">
      <c r="A307" s="4">
        <v>39288</v>
      </c>
      <c r="B307" s="4">
        <v>1</v>
      </c>
      <c r="C307" s="1" t="s">
        <v>201</v>
      </c>
      <c r="D307" t="s">
        <v>202</v>
      </c>
      <c r="G307">
        <v>40</v>
      </c>
    </row>
    <row r="308" spans="1:7" x14ac:dyDescent="0.25">
      <c r="A308" s="4">
        <v>39290</v>
      </c>
      <c r="B308" s="4">
        <v>1</v>
      </c>
      <c r="C308" s="1" t="s">
        <v>496</v>
      </c>
      <c r="D308" t="s">
        <v>497</v>
      </c>
      <c r="G308">
        <v>49.99</v>
      </c>
    </row>
    <row r="309" spans="1:7" x14ac:dyDescent="0.25">
      <c r="A309" s="4">
        <v>39290</v>
      </c>
      <c r="B309" s="4">
        <v>1</v>
      </c>
      <c r="C309" s="1" t="s">
        <v>498</v>
      </c>
      <c r="D309" t="s">
        <v>499</v>
      </c>
      <c r="G309">
        <v>699</v>
      </c>
    </row>
    <row r="310" spans="1:7" x14ac:dyDescent="0.25">
      <c r="A310" s="4">
        <v>39290</v>
      </c>
      <c r="B310" s="4">
        <v>1</v>
      </c>
      <c r="C310" s="1" t="s">
        <v>500</v>
      </c>
      <c r="D310" t="s">
        <v>501</v>
      </c>
      <c r="G310">
        <v>39.99</v>
      </c>
    </row>
    <row r="311" spans="1:7" x14ac:dyDescent="0.25">
      <c r="A311" s="4">
        <v>39290</v>
      </c>
      <c r="B311" s="4">
        <v>1</v>
      </c>
      <c r="C311" s="1" t="s">
        <v>502</v>
      </c>
      <c r="D311" t="s">
        <v>503</v>
      </c>
      <c r="G311">
        <v>80</v>
      </c>
    </row>
    <row r="312" spans="1:7" x14ac:dyDescent="0.25">
      <c r="A312" s="4">
        <v>39290</v>
      </c>
      <c r="B312" s="4">
        <v>1</v>
      </c>
      <c r="C312" s="1" t="s">
        <v>307</v>
      </c>
      <c r="D312" t="s">
        <v>308</v>
      </c>
      <c r="G312">
        <v>79.989999999999995</v>
      </c>
    </row>
    <row r="313" spans="1:7" x14ac:dyDescent="0.25">
      <c r="A313" s="4">
        <v>39290</v>
      </c>
      <c r="B313" s="4">
        <v>1</v>
      </c>
      <c r="C313" s="1" t="s">
        <v>504</v>
      </c>
      <c r="D313" t="s">
        <v>492</v>
      </c>
      <c r="G313">
        <v>179.99</v>
      </c>
    </row>
    <row r="314" spans="1:7" x14ac:dyDescent="0.25">
      <c r="A314" s="4">
        <v>39290</v>
      </c>
      <c r="B314" s="4">
        <v>1</v>
      </c>
      <c r="C314" s="1" t="s">
        <v>505</v>
      </c>
      <c r="D314" t="s">
        <v>506</v>
      </c>
      <c r="G314">
        <v>249.99</v>
      </c>
    </row>
    <row r="315" spans="1:7" x14ac:dyDescent="0.25">
      <c r="A315" s="4">
        <v>39290</v>
      </c>
      <c r="B315" s="4">
        <v>1</v>
      </c>
      <c r="C315" s="1" t="s">
        <v>507</v>
      </c>
      <c r="D315" t="s">
        <v>508</v>
      </c>
      <c r="G315">
        <v>7.99</v>
      </c>
    </row>
    <row r="316" spans="1:7" x14ac:dyDescent="0.25">
      <c r="A316" s="4">
        <v>39290</v>
      </c>
      <c r="B316" s="4">
        <v>2</v>
      </c>
      <c r="C316" s="1" t="s">
        <v>509</v>
      </c>
      <c r="D316" t="s">
        <v>510</v>
      </c>
      <c r="G316">
        <v>350</v>
      </c>
    </row>
    <row r="317" spans="1:7" x14ac:dyDescent="0.25">
      <c r="A317" s="4">
        <v>39291</v>
      </c>
      <c r="B317" s="4">
        <v>1</v>
      </c>
      <c r="C317" s="1" t="s">
        <v>511</v>
      </c>
      <c r="D317" t="s">
        <v>512</v>
      </c>
      <c r="G317">
        <v>25.99</v>
      </c>
    </row>
    <row r="318" spans="1:7" x14ac:dyDescent="0.25">
      <c r="A318" s="4">
        <v>39291</v>
      </c>
      <c r="B318" s="4">
        <v>1</v>
      </c>
      <c r="C318" s="1" t="s">
        <v>238</v>
      </c>
      <c r="D318" t="s">
        <v>239</v>
      </c>
      <c r="G318">
        <v>13.99</v>
      </c>
    </row>
    <row r="319" spans="1:7" x14ac:dyDescent="0.25">
      <c r="A319" s="4">
        <v>39291</v>
      </c>
      <c r="B319" s="4">
        <v>1</v>
      </c>
      <c r="C319" s="1" t="s">
        <v>513</v>
      </c>
      <c r="D319" t="s">
        <v>514</v>
      </c>
      <c r="G319">
        <v>39.99</v>
      </c>
    </row>
    <row r="320" spans="1:7" x14ac:dyDescent="0.25">
      <c r="A320" s="4">
        <v>39291</v>
      </c>
      <c r="B320" s="4">
        <v>1</v>
      </c>
      <c r="C320" s="1" t="s">
        <v>424</v>
      </c>
      <c r="D320" t="s">
        <v>425</v>
      </c>
      <c r="G320">
        <v>12.99</v>
      </c>
    </row>
    <row r="321" spans="1:7" x14ac:dyDescent="0.25">
      <c r="A321" s="4">
        <v>39291</v>
      </c>
      <c r="B321" s="4">
        <v>1</v>
      </c>
      <c r="C321" s="1" t="s">
        <v>515</v>
      </c>
      <c r="D321" t="s">
        <v>516</v>
      </c>
      <c r="G321">
        <v>99.99</v>
      </c>
    </row>
    <row r="322" spans="1:7" x14ac:dyDescent="0.25">
      <c r="A322" s="4">
        <v>39291</v>
      </c>
      <c r="B322" s="4">
        <v>1</v>
      </c>
      <c r="C322" s="1" t="s">
        <v>517</v>
      </c>
      <c r="D322" t="s">
        <v>518</v>
      </c>
      <c r="G322">
        <v>199</v>
      </c>
    </row>
    <row r="323" spans="1:7" x14ac:dyDescent="0.25">
      <c r="A323" s="4">
        <v>39291</v>
      </c>
      <c r="B323" s="4">
        <v>1</v>
      </c>
      <c r="C323" s="1" t="s">
        <v>519</v>
      </c>
      <c r="D323" t="s">
        <v>520</v>
      </c>
      <c r="G323">
        <v>14.99</v>
      </c>
    </row>
    <row r="324" spans="1:7" x14ac:dyDescent="0.25">
      <c r="A324" s="4">
        <v>39292</v>
      </c>
      <c r="B324" s="4">
        <v>1</v>
      </c>
      <c r="C324" s="1" t="s">
        <v>521</v>
      </c>
      <c r="D324" t="s">
        <v>522</v>
      </c>
      <c r="G324">
        <v>3.99</v>
      </c>
    </row>
    <row r="325" spans="1:7" x14ac:dyDescent="0.25">
      <c r="A325" s="4">
        <v>39292</v>
      </c>
      <c r="B325" s="4">
        <v>1</v>
      </c>
      <c r="C325" s="1" t="s">
        <v>226</v>
      </c>
      <c r="D325" t="s">
        <v>227</v>
      </c>
      <c r="G325">
        <v>2.99</v>
      </c>
    </row>
    <row r="326" spans="1:7" x14ac:dyDescent="0.25">
      <c r="A326" s="4">
        <v>39292</v>
      </c>
      <c r="B326" s="4">
        <v>10</v>
      </c>
      <c r="C326" s="1" t="s">
        <v>114</v>
      </c>
      <c r="D326" t="s">
        <v>115</v>
      </c>
      <c r="G326">
        <v>8.9</v>
      </c>
    </row>
    <row r="327" spans="1:7" x14ac:dyDescent="0.25">
      <c r="A327" s="4">
        <v>39292</v>
      </c>
      <c r="B327" s="4">
        <v>1</v>
      </c>
      <c r="C327" s="1" t="s">
        <v>523</v>
      </c>
      <c r="D327" t="s">
        <v>524</v>
      </c>
      <c r="G327">
        <v>6.99</v>
      </c>
    </row>
    <row r="328" spans="1:7" x14ac:dyDescent="0.25">
      <c r="A328" s="4">
        <v>39292</v>
      </c>
      <c r="B328" s="4">
        <v>1</v>
      </c>
      <c r="C328" s="1" t="s">
        <v>525</v>
      </c>
      <c r="D328" t="s">
        <v>526</v>
      </c>
      <c r="G328">
        <v>3.99</v>
      </c>
    </row>
    <row r="329" spans="1:7" x14ac:dyDescent="0.25">
      <c r="A329" s="4">
        <v>39292</v>
      </c>
      <c r="B329" s="4">
        <v>1</v>
      </c>
      <c r="C329" s="1" t="s">
        <v>527</v>
      </c>
      <c r="D329" t="s">
        <v>528</v>
      </c>
      <c r="G329">
        <v>2.99</v>
      </c>
    </row>
    <row r="330" spans="1:7" x14ac:dyDescent="0.25">
      <c r="A330" s="4">
        <v>39292</v>
      </c>
      <c r="B330" s="4">
        <v>1</v>
      </c>
      <c r="C330" s="1" t="s">
        <v>529</v>
      </c>
      <c r="D330" t="s">
        <v>530</v>
      </c>
      <c r="G330">
        <v>3.99</v>
      </c>
    </row>
    <row r="331" spans="1:7" x14ac:dyDescent="0.25">
      <c r="A331" s="4">
        <v>39292</v>
      </c>
      <c r="B331" s="4">
        <v>1</v>
      </c>
      <c r="C331" s="1" t="s">
        <v>531</v>
      </c>
      <c r="D331" t="s">
        <v>532</v>
      </c>
      <c r="G331">
        <v>4.99</v>
      </c>
    </row>
    <row r="332" spans="1:7" x14ac:dyDescent="0.25">
      <c r="A332" s="4">
        <v>39292</v>
      </c>
      <c r="B332" s="4">
        <v>1</v>
      </c>
      <c r="C332" s="1" t="s">
        <v>77</v>
      </c>
      <c r="D332" t="s">
        <v>78</v>
      </c>
      <c r="G332">
        <v>7.99</v>
      </c>
    </row>
    <row r="333" spans="1:7" x14ac:dyDescent="0.25">
      <c r="A333" s="4">
        <v>39292</v>
      </c>
      <c r="B333" s="4">
        <v>1</v>
      </c>
      <c r="C333" s="1" t="s">
        <v>533</v>
      </c>
      <c r="D333" t="s">
        <v>534</v>
      </c>
      <c r="G333">
        <v>3.99</v>
      </c>
    </row>
    <row r="334" spans="1:7" x14ac:dyDescent="0.25">
      <c r="A334" s="4">
        <v>39292</v>
      </c>
      <c r="B334" s="4">
        <v>1</v>
      </c>
      <c r="C334" s="1" t="s">
        <v>535</v>
      </c>
      <c r="D334" t="s">
        <v>536</v>
      </c>
      <c r="G334">
        <v>2.99</v>
      </c>
    </row>
    <row r="335" spans="1:7" x14ac:dyDescent="0.25">
      <c r="A335" s="4">
        <v>39292</v>
      </c>
      <c r="B335" s="4">
        <v>1</v>
      </c>
      <c r="C335" s="1" t="s">
        <v>537</v>
      </c>
      <c r="D335" t="s">
        <v>538</v>
      </c>
      <c r="G335">
        <v>3.79</v>
      </c>
    </row>
    <row r="336" spans="1:7" x14ac:dyDescent="0.25">
      <c r="A336" s="4">
        <v>39292</v>
      </c>
      <c r="B336" s="4">
        <v>1</v>
      </c>
      <c r="C336" s="1" t="s">
        <v>539</v>
      </c>
      <c r="D336" t="s">
        <v>540</v>
      </c>
      <c r="G336">
        <v>2.99</v>
      </c>
    </row>
    <row r="337" spans="1:7" x14ac:dyDescent="0.25">
      <c r="A337" s="4">
        <v>39292</v>
      </c>
      <c r="B337" s="4">
        <v>1</v>
      </c>
      <c r="C337" s="1" t="s">
        <v>541</v>
      </c>
      <c r="D337" t="s">
        <v>542</v>
      </c>
      <c r="G337">
        <v>15.99</v>
      </c>
    </row>
    <row r="338" spans="1:7" x14ac:dyDescent="0.25">
      <c r="A338" s="4">
        <v>39292</v>
      </c>
      <c r="B338" s="4">
        <v>1</v>
      </c>
      <c r="C338" s="1" t="s">
        <v>543</v>
      </c>
      <c r="D338" t="s">
        <v>544</v>
      </c>
      <c r="G338">
        <v>5.99</v>
      </c>
    </row>
    <row r="339" spans="1:7" x14ac:dyDescent="0.25">
      <c r="A339" s="4">
        <v>39292</v>
      </c>
      <c r="B339" s="4">
        <v>1</v>
      </c>
      <c r="C339" s="1" t="s">
        <v>545</v>
      </c>
      <c r="D339" t="s">
        <v>526</v>
      </c>
      <c r="G339">
        <v>3.99</v>
      </c>
    </row>
    <row r="340" spans="1:7" x14ac:dyDescent="0.25">
      <c r="A340" s="4">
        <v>39292</v>
      </c>
      <c r="B340" s="4">
        <v>1</v>
      </c>
      <c r="C340" s="1" t="s">
        <v>546</v>
      </c>
      <c r="D340" t="s">
        <v>547</v>
      </c>
      <c r="G340">
        <v>3.99</v>
      </c>
    </row>
    <row r="341" spans="1:7" x14ac:dyDescent="0.25">
      <c r="A341" s="4">
        <v>39292</v>
      </c>
      <c r="B341" s="4">
        <v>1</v>
      </c>
      <c r="C341" s="1" t="s">
        <v>548</v>
      </c>
      <c r="D341" t="s">
        <v>549</v>
      </c>
      <c r="G341">
        <v>14.99</v>
      </c>
    </row>
    <row r="342" spans="1:7" x14ac:dyDescent="0.25">
      <c r="A342" s="4">
        <v>39292</v>
      </c>
      <c r="B342" s="4">
        <v>2</v>
      </c>
      <c r="C342" s="1" t="s">
        <v>550</v>
      </c>
      <c r="D342" t="s">
        <v>551</v>
      </c>
      <c r="G342">
        <v>13.98</v>
      </c>
    </row>
    <row r="343" spans="1:7" x14ac:dyDescent="0.25">
      <c r="A343" s="4">
        <v>39293</v>
      </c>
      <c r="B343" s="4">
        <v>24</v>
      </c>
      <c r="C343" s="1" t="s">
        <v>422</v>
      </c>
      <c r="D343" t="s">
        <v>423</v>
      </c>
      <c r="G343">
        <v>35.76</v>
      </c>
    </row>
    <row r="344" spans="1:7" x14ac:dyDescent="0.25">
      <c r="A344" s="4">
        <v>39293</v>
      </c>
      <c r="B344" s="4">
        <v>12</v>
      </c>
      <c r="C344" s="1" t="s">
        <v>120</v>
      </c>
      <c r="D344" t="s">
        <v>121</v>
      </c>
      <c r="G344">
        <v>15.48</v>
      </c>
    </row>
    <row r="345" spans="1:7" x14ac:dyDescent="0.25">
      <c r="A345" s="4">
        <v>39293</v>
      </c>
      <c r="B345" s="4">
        <v>12</v>
      </c>
      <c r="C345" s="1" t="s">
        <v>428</v>
      </c>
      <c r="D345" t="s">
        <v>429</v>
      </c>
      <c r="G345">
        <v>17.88</v>
      </c>
    </row>
    <row r="346" spans="1:7" x14ac:dyDescent="0.25">
      <c r="A346" s="4">
        <v>39294</v>
      </c>
      <c r="B346" s="4">
        <v>12</v>
      </c>
      <c r="C346" s="1" t="s">
        <v>552</v>
      </c>
      <c r="D346" t="s">
        <v>553</v>
      </c>
      <c r="G346">
        <v>95.88</v>
      </c>
    </row>
    <row r="347" spans="1:7" x14ac:dyDescent="0.25">
      <c r="A347" s="4">
        <v>39294</v>
      </c>
      <c r="B347" s="4">
        <v>12</v>
      </c>
      <c r="C347" s="1" t="s">
        <v>89</v>
      </c>
      <c r="D347" t="s">
        <v>90</v>
      </c>
      <c r="G347">
        <v>23.88</v>
      </c>
    </row>
    <row r="348" spans="1:7" x14ac:dyDescent="0.25">
      <c r="A348" s="4">
        <v>39295</v>
      </c>
      <c r="B348" s="4">
        <v>1</v>
      </c>
      <c r="C348" s="1" t="s">
        <v>554</v>
      </c>
      <c r="D348" t="s">
        <v>555</v>
      </c>
      <c r="G348">
        <v>39.99</v>
      </c>
    </row>
    <row r="349" spans="1:7" x14ac:dyDescent="0.25">
      <c r="A349" s="4">
        <v>39295</v>
      </c>
      <c r="B349" s="4">
        <v>1</v>
      </c>
      <c r="C349" s="1" t="s">
        <v>556</v>
      </c>
      <c r="D349" t="s">
        <v>557</v>
      </c>
      <c r="G349">
        <v>29.99</v>
      </c>
    </row>
    <row r="350" spans="1:7" x14ac:dyDescent="0.25">
      <c r="A350" s="4">
        <v>39295</v>
      </c>
      <c r="B350" s="4">
        <v>1</v>
      </c>
      <c r="C350" s="1" t="s">
        <v>558</v>
      </c>
      <c r="D350" t="s">
        <v>559</v>
      </c>
      <c r="G350">
        <v>1.99</v>
      </c>
    </row>
    <row r="351" spans="1:7" x14ac:dyDescent="0.25">
      <c r="A351" s="4">
        <v>39295</v>
      </c>
      <c r="B351" s="4">
        <v>2</v>
      </c>
      <c r="C351" s="1" t="s">
        <v>560</v>
      </c>
      <c r="D351" t="s">
        <v>561</v>
      </c>
      <c r="G351">
        <v>13.98</v>
      </c>
    </row>
    <row r="352" spans="1:7" x14ac:dyDescent="0.25">
      <c r="A352" s="4">
        <v>39295</v>
      </c>
      <c r="B352" s="4">
        <v>1</v>
      </c>
      <c r="C352" s="1" t="s">
        <v>100</v>
      </c>
      <c r="D352" t="s">
        <v>101</v>
      </c>
      <c r="G352">
        <v>9.99</v>
      </c>
    </row>
    <row r="353" spans="1:7" x14ac:dyDescent="0.25">
      <c r="A353" s="4">
        <v>39295</v>
      </c>
      <c r="B353" s="4">
        <v>1</v>
      </c>
      <c r="C353" s="1" t="s">
        <v>449</v>
      </c>
      <c r="D353" t="s">
        <v>450</v>
      </c>
      <c r="G353">
        <v>1.5</v>
      </c>
    </row>
    <row r="354" spans="1:7" x14ac:dyDescent="0.25">
      <c r="A354" s="4">
        <v>39296</v>
      </c>
      <c r="B354" s="4">
        <v>1</v>
      </c>
      <c r="C354" s="1" t="s">
        <v>562</v>
      </c>
      <c r="D354" t="s">
        <v>563</v>
      </c>
      <c r="G354">
        <v>99.99</v>
      </c>
    </row>
    <row r="355" spans="1:7" x14ac:dyDescent="0.25">
      <c r="A355" s="4">
        <v>39296</v>
      </c>
      <c r="B355" s="4">
        <v>1</v>
      </c>
      <c r="C355" s="1" t="s">
        <v>17</v>
      </c>
      <c r="D355" t="s">
        <v>18</v>
      </c>
      <c r="G355">
        <v>9.99</v>
      </c>
    </row>
    <row r="356" spans="1:7" x14ac:dyDescent="0.25">
      <c r="A356" s="4">
        <v>39297</v>
      </c>
      <c r="B356" s="4">
        <v>1</v>
      </c>
      <c r="C356" s="1" t="s">
        <v>564</v>
      </c>
      <c r="D356" t="s">
        <v>565</v>
      </c>
      <c r="G356">
        <v>12.99</v>
      </c>
    </row>
    <row r="357" spans="1:7" x14ac:dyDescent="0.25">
      <c r="A357" s="4">
        <v>39297</v>
      </c>
      <c r="B357" s="4">
        <v>1</v>
      </c>
      <c r="C357" s="1" t="s">
        <v>226</v>
      </c>
      <c r="D357" t="s">
        <v>227</v>
      </c>
      <c r="G357">
        <v>2.99</v>
      </c>
    </row>
    <row r="358" spans="1:7" x14ac:dyDescent="0.25">
      <c r="A358" s="4">
        <v>39297</v>
      </c>
      <c r="B358" s="4">
        <v>1</v>
      </c>
      <c r="C358" s="1" t="s">
        <v>566</v>
      </c>
      <c r="D358" t="s">
        <v>567</v>
      </c>
      <c r="G358">
        <v>5.99</v>
      </c>
    </row>
    <row r="359" spans="1:7" x14ac:dyDescent="0.25">
      <c r="A359" s="4">
        <v>39297</v>
      </c>
      <c r="B359" s="4">
        <v>1</v>
      </c>
      <c r="C359" s="1" t="s">
        <v>568</v>
      </c>
      <c r="D359" t="s">
        <v>569</v>
      </c>
      <c r="G359">
        <v>19.989999999999998</v>
      </c>
    </row>
    <row r="360" spans="1:7" x14ac:dyDescent="0.25">
      <c r="A360" s="4">
        <v>39297</v>
      </c>
      <c r="B360" s="4">
        <v>1</v>
      </c>
      <c r="C360" s="1" t="s">
        <v>383</v>
      </c>
      <c r="D360" t="s">
        <v>384</v>
      </c>
      <c r="G360">
        <v>9.99</v>
      </c>
    </row>
    <row r="361" spans="1:7" x14ac:dyDescent="0.25">
      <c r="A361" s="4">
        <v>39297</v>
      </c>
      <c r="B361" s="4">
        <v>1</v>
      </c>
      <c r="C361" s="1" t="s">
        <v>570</v>
      </c>
      <c r="D361" t="s">
        <v>571</v>
      </c>
      <c r="G361">
        <v>39.99</v>
      </c>
    </row>
    <row r="362" spans="1:7" x14ac:dyDescent="0.25">
      <c r="A362" s="4">
        <v>39297</v>
      </c>
      <c r="B362" s="4">
        <v>1</v>
      </c>
      <c r="C362" s="1" t="s">
        <v>168</v>
      </c>
      <c r="D362" t="s">
        <v>162</v>
      </c>
      <c r="G362">
        <v>6</v>
      </c>
    </row>
    <row r="363" spans="1:7" x14ac:dyDescent="0.25">
      <c r="A363" s="4">
        <v>39297</v>
      </c>
      <c r="B363" s="4">
        <v>1</v>
      </c>
      <c r="C363" s="1" t="s">
        <v>572</v>
      </c>
      <c r="D363" t="s">
        <v>573</v>
      </c>
      <c r="G363">
        <v>9.99</v>
      </c>
    </row>
    <row r="364" spans="1:7" x14ac:dyDescent="0.25">
      <c r="A364" s="4">
        <v>39297</v>
      </c>
      <c r="B364" s="4">
        <v>1</v>
      </c>
      <c r="C364" s="1" t="s">
        <v>574</v>
      </c>
      <c r="D364" t="s">
        <v>575</v>
      </c>
      <c r="G364">
        <v>1.79</v>
      </c>
    </row>
    <row r="365" spans="1:7" x14ac:dyDescent="0.25">
      <c r="A365" s="4">
        <v>39297</v>
      </c>
      <c r="B365" s="4">
        <v>1</v>
      </c>
      <c r="C365" s="1" t="s">
        <v>576</v>
      </c>
      <c r="D365" t="s">
        <v>577</v>
      </c>
      <c r="G365">
        <v>9.99</v>
      </c>
    </row>
    <row r="366" spans="1:7" x14ac:dyDescent="0.25">
      <c r="A366" s="4">
        <v>39297</v>
      </c>
      <c r="B366" s="4">
        <v>2</v>
      </c>
      <c r="C366" s="1" t="s">
        <v>560</v>
      </c>
      <c r="D366" t="s">
        <v>561</v>
      </c>
      <c r="G366">
        <v>13.98</v>
      </c>
    </row>
    <row r="367" spans="1:7" x14ac:dyDescent="0.25">
      <c r="A367" s="4">
        <v>39297</v>
      </c>
      <c r="B367" s="4">
        <v>1</v>
      </c>
      <c r="C367" s="1" t="s">
        <v>578</v>
      </c>
      <c r="D367" t="s">
        <v>579</v>
      </c>
      <c r="G367">
        <v>6.99</v>
      </c>
    </row>
    <row r="368" spans="1:7" x14ac:dyDescent="0.25">
      <c r="A368" s="4">
        <v>39297</v>
      </c>
      <c r="B368" s="4">
        <v>2</v>
      </c>
      <c r="C368" s="1" t="s">
        <v>580</v>
      </c>
      <c r="D368" t="s">
        <v>581</v>
      </c>
      <c r="G368">
        <v>5.98</v>
      </c>
    </row>
    <row r="369" spans="1:7" x14ac:dyDescent="0.25">
      <c r="A369" s="4">
        <v>39297</v>
      </c>
      <c r="B369" s="4">
        <v>1</v>
      </c>
      <c r="C369" s="1" t="s">
        <v>369</v>
      </c>
      <c r="D369" t="s">
        <v>370</v>
      </c>
      <c r="G369">
        <v>29.99</v>
      </c>
    </row>
    <row r="370" spans="1:7" x14ac:dyDescent="0.25">
      <c r="A370" s="4">
        <v>39297</v>
      </c>
      <c r="B370" s="4">
        <v>1</v>
      </c>
      <c r="C370" s="1" t="s">
        <v>582</v>
      </c>
      <c r="D370" t="s">
        <v>583</v>
      </c>
      <c r="G370">
        <v>19.989999999999998</v>
      </c>
    </row>
    <row r="371" spans="1:7" x14ac:dyDescent="0.25">
      <c r="A371" s="4">
        <v>39297</v>
      </c>
      <c r="B371" s="4">
        <v>1</v>
      </c>
      <c r="C371" s="1" t="s">
        <v>584</v>
      </c>
      <c r="D371" t="s">
        <v>585</v>
      </c>
      <c r="G371">
        <v>19.989999999999998</v>
      </c>
    </row>
    <row r="372" spans="1:7" x14ac:dyDescent="0.25">
      <c r="A372" s="4">
        <v>39297</v>
      </c>
      <c r="B372" s="4">
        <v>1</v>
      </c>
      <c r="C372" s="1" t="s">
        <v>41</v>
      </c>
      <c r="D372" t="s">
        <v>42</v>
      </c>
      <c r="G372">
        <v>8.99</v>
      </c>
    </row>
    <row r="373" spans="1:7" x14ac:dyDescent="0.25">
      <c r="A373" s="4">
        <v>39297</v>
      </c>
      <c r="B373" s="4">
        <v>1</v>
      </c>
      <c r="C373" s="1" t="s">
        <v>232</v>
      </c>
      <c r="D373" t="s">
        <v>233</v>
      </c>
      <c r="G373">
        <v>2.99</v>
      </c>
    </row>
    <row r="374" spans="1:7" x14ac:dyDescent="0.25">
      <c r="A374" s="4">
        <v>39297</v>
      </c>
      <c r="B374" s="4">
        <v>1</v>
      </c>
      <c r="C374" s="1" t="s">
        <v>586</v>
      </c>
      <c r="D374" t="s">
        <v>587</v>
      </c>
      <c r="G374">
        <v>15.99</v>
      </c>
    </row>
    <row r="375" spans="1:7" x14ac:dyDescent="0.25">
      <c r="A375" s="4">
        <v>39297</v>
      </c>
      <c r="B375" s="4">
        <v>1</v>
      </c>
      <c r="C375" s="1" t="s">
        <v>588</v>
      </c>
      <c r="D375" t="s">
        <v>589</v>
      </c>
      <c r="G375">
        <v>15.99</v>
      </c>
    </row>
    <row r="376" spans="1:7" x14ac:dyDescent="0.25">
      <c r="A376" s="4">
        <v>39297</v>
      </c>
      <c r="B376" s="4">
        <v>2</v>
      </c>
      <c r="C376" s="1" t="s">
        <v>590</v>
      </c>
      <c r="D376" t="s">
        <v>591</v>
      </c>
      <c r="G376">
        <v>51.98</v>
      </c>
    </row>
    <row r="377" spans="1:7" x14ac:dyDescent="0.25">
      <c r="A377" s="4">
        <v>39301</v>
      </c>
      <c r="B377" s="4">
        <v>1</v>
      </c>
      <c r="C377" s="1" t="s">
        <v>592</v>
      </c>
      <c r="D377" t="s">
        <v>593</v>
      </c>
      <c r="G377">
        <v>39.99</v>
      </c>
    </row>
    <row r="378" spans="1:7" x14ac:dyDescent="0.25">
      <c r="A378" s="4">
        <v>39301</v>
      </c>
      <c r="B378" s="4">
        <v>1</v>
      </c>
      <c r="C378" s="1" t="s">
        <v>594</v>
      </c>
      <c r="D378" t="s">
        <v>595</v>
      </c>
      <c r="G378">
        <v>29.99</v>
      </c>
    </row>
    <row r="379" spans="1:7" x14ac:dyDescent="0.25">
      <c r="A379" s="4">
        <v>39301</v>
      </c>
      <c r="B379" s="4">
        <v>1</v>
      </c>
      <c r="C379" s="1" t="s">
        <v>596</v>
      </c>
      <c r="D379" t="s">
        <v>597</v>
      </c>
      <c r="G379">
        <v>29.99</v>
      </c>
    </row>
    <row r="380" spans="1:7" x14ac:dyDescent="0.25">
      <c r="A380" s="4">
        <v>39301</v>
      </c>
      <c r="B380" s="4">
        <v>1</v>
      </c>
      <c r="C380" s="1" t="s">
        <v>303</v>
      </c>
      <c r="D380" t="s">
        <v>304</v>
      </c>
      <c r="G380">
        <v>19.989999999999998</v>
      </c>
    </row>
    <row r="381" spans="1:7" x14ac:dyDescent="0.25">
      <c r="A381" s="4">
        <v>39301</v>
      </c>
      <c r="B381" s="4">
        <v>1</v>
      </c>
      <c r="C381" s="1" t="s">
        <v>598</v>
      </c>
      <c r="D381" t="s">
        <v>599</v>
      </c>
      <c r="E381" t="s">
        <v>136</v>
      </c>
      <c r="G381">
        <v>1032</v>
      </c>
    </row>
    <row r="382" spans="1:7" x14ac:dyDescent="0.25">
      <c r="A382" s="4">
        <v>39301</v>
      </c>
      <c r="B382" s="4">
        <v>2</v>
      </c>
      <c r="C382" s="1" t="s">
        <v>600</v>
      </c>
      <c r="E382" t="s">
        <v>136</v>
      </c>
      <c r="G382">
        <v>0</v>
      </c>
    </row>
    <row r="383" spans="1:7" x14ac:dyDescent="0.25">
      <c r="A383" s="4">
        <v>39301</v>
      </c>
      <c r="B383" s="4">
        <v>1</v>
      </c>
      <c r="C383" s="1" t="s">
        <v>601</v>
      </c>
      <c r="E383" t="s">
        <v>136</v>
      </c>
      <c r="G383">
        <v>0</v>
      </c>
    </row>
    <row r="384" spans="1:7" x14ac:dyDescent="0.25">
      <c r="A384" s="4">
        <v>39301</v>
      </c>
      <c r="B384" s="4">
        <v>1</v>
      </c>
      <c r="C384" s="1" t="s">
        <v>602</v>
      </c>
      <c r="E384" t="s">
        <v>136</v>
      </c>
      <c r="G384">
        <v>0</v>
      </c>
    </row>
    <row r="385" spans="1:7" x14ac:dyDescent="0.25">
      <c r="A385" s="4">
        <v>39301</v>
      </c>
      <c r="B385" s="4">
        <v>2</v>
      </c>
      <c r="C385" s="1" t="s">
        <v>603</v>
      </c>
      <c r="E385" t="s">
        <v>136</v>
      </c>
      <c r="G385">
        <v>0</v>
      </c>
    </row>
    <row r="386" spans="1:7" x14ac:dyDescent="0.25">
      <c r="A386" s="4">
        <v>39301</v>
      </c>
      <c r="B386" s="4">
        <v>1</v>
      </c>
      <c r="C386" s="1" t="s">
        <v>604</v>
      </c>
      <c r="E386" t="s">
        <v>136</v>
      </c>
      <c r="G386">
        <v>0</v>
      </c>
    </row>
    <row r="387" spans="1:7" x14ac:dyDescent="0.25">
      <c r="A387" s="4">
        <v>39301</v>
      </c>
      <c r="B387" s="4">
        <v>2</v>
      </c>
      <c r="C387" s="1" t="s">
        <v>605</v>
      </c>
      <c r="E387" t="s">
        <v>136</v>
      </c>
      <c r="G387">
        <v>0</v>
      </c>
    </row>
    <row r="388" spans="1:7" x14ac:dyDescent="0.25">
      <c r="A388" s="4">
        <v>39301</v>
      </c>
      <c r="B388" s="4">
        <v>2</v>
      </c>
      <c r="C388" s="1" t="s">
        <v>606</v>
      </c>
      <c r="E388" t="s">
        <v>136</v>
      </c>
      <c r="G388">
        <v>0</v>
      </c>
    </row>
    <row r="389" spans="1:7" x14ac:dyDescent="0.25">
      <c r="A389" s="4">
        <v>39301</v>
      </c>
      <c r="B389" s="4">
        <v>1</v>
      </c>
      <c r="C389" s="1" t="s">
        <v>607</v>
      </c>
      <c r="E389" t="s">
        <v>136</v>
      </c>
      <c r="G389">
        <v>0</v>
      </c>
    </row>
    <row r="390" spans="1:7" x14ac:dyDescent="0.25">
      <c r="A390" s="4">
        <v>39301</v>
      </c>
      <c r="B390" s="4">
        <v>2</v>
      </c>
      <c r="C390" s="1" t="s">
        <v>608</v>
      </c>
      <c r="E390" t="s">
        <v>136</v>
      </c>
      <c r="G390">
        <v>0</v>
      </c>
    </row>
    <row r="391" spans="1:7" x14ac:dyDescent="0.25">
      <c r="A391" s="4">
        <v>39301</v>
      </c>
      <c r="B391" s="4">
        <v>1</v>
      </c>
      <c r="C391" s="1" t="s">
        <v>609</v>
      </c>
      <c r="E391" t="s">
        <v>136</v>
      </c>
      <c r="G391">
        <v>0</v>
      </c>
    </row>
    <row r="392" spans="1:7" x14ac:dyDescent="0.25">
      <c r="A392" s="4">
        <v>39301</v>
      </c>
      <c r="B392" s="4">
        <v>1</v>
      </c>
      <c r="C392" s="1" t="s">
        <v>610</v>
      </c>
      <c r="D392" t="s">
        <v>611</v>
      </c>
      <c r="E392" t="s">
        <v>136</v>
      </c>
      <c r="G392">
        <v>300</v>
      </c>
    </row>
    <row r="393" spans="1:7" x14ac:dyDescent="0.25">
      <c r="A393" s="4">
        <v>39301</v>
      </c>
      <c r="B393" s="4">
        <v>4</v>
      </c>
      <c r="C393" s="1" t="s">
        <v>612</v>
      </c>
      <c r="E393" t="s">
        <v>136</v>
      </c>
      <c r="G393">
        <v>0</v>
      </c>
    </row>
    <row r="394" spans="1:7" x14ac:dyDescent="0.25">
      <c r="A394" s="4">
        <v>39301</v>
      </c>
      <c r="B394" s="4">
        <v>4</v>
      </c>
      <c r="C394" s="1" t="s">
        <v>613</v>
      </c>
      <c r="E394" t="s">
        <v>136</v>
      </c>
      <c r="G394">
        <v>0</v>
      </c>
    </row>
    <row r="395" spans="1:7" x14ac:dyDescent="0.25">
      <c r="A395" s="4">
        <v>39301</v>
      </c>
      <c r="B395" s="4">
        <v>1</v>
      </c>
      <c r="C395" s="1" t="s">
        <v>606</v>
      </c>
      <c r="E395" t="s">
        <v>136</v>
      </c>
      <c r="G395">
        <v>0</v>
      </c>
    </row>
    <row r="396" spans="1:7" x14ac:dyDescent="0.25">
      <c r="A396" s="4">
        <v>39303</v>
      </c>
      <c r="B396" s="4">
        <v>1</v>
      </c>
      <c r="C396" s="1" t="s">
        <v>614</v>
      </c>
      <c r="D396" t="s">
        <v>615</v>
      </c>
      <c r="G396">
        <v>29.99</v>
      </c>
    </row>
    <row r="397" spans="1:7" x14ac:dyDescent="0.25">
      <c r="A397" s="4">
        <v>39303</v>
      </c>
      <c r="B397" s="4">
        <v>1</v>
      </c>
      <c r="C397" s="1" t="s">
        <v>616</v>
      </c>
      <c r="D397" t="s">
        <v>617</v>
      </c>
      <c r="G397">
        <v>5.99</v>
      </c>
    </row>
    <row r="398" spans="1:7" x14ac:dyDescent="0.25">
      <c r="A398" s="4">
        <v>39303</v>
      </c>
      <c r="B398" s="4">
        <v>1</v>
      </c>
      <c r="C398" s="1" t="s">
        <v>195</v>
      </c>
      <c r="D398" t="s">
        <v>196</v>
      </c>
      <c r="G398">
        <v>59.99</v>
      </c>
    </row>
    <row r="399" spans="1:7" x14ac:dyDescent="0.25">
      <c r="A399" s="4">
        <v>39303</v>
      </c>
      <c r="B399" s="4">
        <v>1</v>
      </c>
      <c r="C399" s="1" t="s">
        <v>618</v>
      </c>
      <c r="D399" t="s">
        <v>66</v>
      </c>
      <c r="G399">
        <v>24.99</v>
      </c>
    </row>
    <row r="400" spans="1:7" x14ac:dyDescent="0.25">
      <c r="A400" s="4">
        <v>39303</v>
      </c>
      <c r="B400" s="4">
        <v>4</v>
      </c>
      <c r="C400" s="1" t="s">
        <v>619</v>
      </c>
      <c r="D400" t="s">
        <v>620</v>
      </c>
      <c r="G400">
        <v>40</v>
      </c>
    </row>
    <row r="401" spans="1:7" x14ac:dyDescent="0.25">
      <c r="A401" s="4">
        <v>39303</v>
      </c>
      <c r="B401" s="4">
        <v>2</v>
      </c>
      <c r="C401" s="1" t="s">
        <v>621</v>
      </c>
      <c r="D401" t="s">
        <v>622</v>
      </c>
      <c r="G401">
        <v>79.98</v>
      </c>
    </row>
    <row r="402" spans="1:7" x14ac:dyDescent="0.25">
      <c r="A402" s="4">
        <v>39303</v>
      </c>
      <c r="B402" s="4">
        <v>1</v>
      </c>
      <c r="C402" s="1" t="s">
        <v>623</v>
      </c>
      <c r="D402" t="s">
        <v>624</v>
      </c>
      <c r="G402">
        <v>69.989999999999995</v>
      </c>
    </row>
    <row r="403" spans="1:7" x14ac:dyDescent="0.25">
      <c r="A403" s="4">
        <v>39303</v>
      </c>
      <c r="B403" s="4">
        <v>8</v>
      </c>
      <c r="C403" s="1" t="s">
        <v>625</v>
      </c>
      <c r="D403" t="s">
        <v>626</v>
      </c>
      <c r="G403">
        <v>120</v>
      </c>
    </row>
    <row r="404" spans="1:7" x14ac:dyDescent="0.25">
      <c r="A404" s="4">
        <v>39304</v>
      </c>
      <c r="B404" s="4">
        <v>1</v>
      </c>
      <c r="C404" s="1" t="s">
        <v>627</v>
      </c>
      <c r="D404" t="s">
        <v>628</v>
      </c>
      <c r="G404">
        <v>5.99</v>
      </c>
    </row>
    <row r="405" spans="1:7" x14ac:dyDescent="0.25">
      <c r="A405" s="4">
        <v>39304</v>
      </c>
      <c r="B405" s="4">
        <v>1</v>
      </c>
      <c r="C405" s="1" t="s">
        <v>629</v>
      </c>
      <c r="D405" t="s">
        <v>630</v>
      </c>
      <c r="G405">
        <v>69.989999999999995</v>
      </c>
    </row>
    <row r="406" spans="1:7" x14ac:dyDescent="0.25">
      <c r="A406" s="4">
        <v>39304</v>
      </c>
      <c r="B406" s="4">
        <v>1</v>
      </c>
      <c r="C406" s="1" t="s">
        <v>631</v>
      </c>
      <c r="D406" t="s">
        <v>632</v>
      </c>
      <c r="G406">
        <v>49.99</v>
      </c>
    </row>
    <row r="407" spans="1:7" x14ac:dyDescent="0.25">
      <c r="A407" s="4">
        <v>39304</v>
      </c>
      <c r="B407" s="4">
        <v>1</v>
      </c>
      <c r="C407" s="1" t="s">
        <v>633</v>
      </c>
      <c r="D407" t="s">
        <v>634</v>
      </c>
      <c r="G407">
        <v>39.99</v>
      </c>
    </row>
    <row r="408" spans="1:7" x14ac:dyDescent="0.25">
      <c r="A408" s="4">
        <v>39304</v>
      </c>
      <c r="B408" s="4">
        <v>1</v>
      </c>
      <c r="C408" s="1" t="s">
        <v>87</v>
      </c>
      <c r="D408" t="s">
        <v>88</v>
      </c>
      <c r="G408">
        <v>14.99</v>
      </c>
    </row>
    <row r="409" spans="1:7" x14ac:dyDescent="0.25">
      <c r="A409" s="4">
        <v>39304</v>
      </c>
      <c r="B409" s="4">
        <v>1</v>
      </c>
      <c r="C409" s="1" t="s">
        <v>635</v>
      </c>
      <c r="D409" t="s">
        <v>636</v>
      </c>
      <c r="G409">
        <v>19.989999999999998</v>
      </c>
    </row>
    <row r="410" spans="1:7" x14ac:dyDescent="0.25">
      <c r="A410" s="4">
        <v>39304</v>
      </c>
      <c r="B410" s="4">
        <v>1</v>
      </c>
      <c r="C410" s="1" t="s">
        <v>637</v>
      </c>
      <c r="D410" t="s">
        <v>638</v>
      </c>
      <c r="G410">
        <v>39</v>
      </c>
    </row>
    <row r="411" spans="1:7" x14ac:dyDescent="0.25">
      <c r="A411" s="4">
        <v>39306</v>
      </c>
      <c r="B411" s="4">
        <v>1</v>
      </c>
      <c r="C411" s="1" t="s">
        <v>639</v>
      </c>
      <c r="D411" t="s">
        <v>640</v>
      </c>
      <c r="G411">
        <v>799</v>
      </c>
    </row>
    <row r="412" spans="1:7" x14ac:dyDescent="0.25">
      <c r="A412" s="4">
        <v>39307</v>
      </c>
      <c r="B412" s="4">
        <v>1</v>
      </c>
      <c r="C412" s="1" t="s">
        <v>10</v>
      </c>
      <c r="D412" t="s">
        <v>11</v>
      </c>
      <c r="G412">
        <v>49.99</v>
      </c>
    </row>
    <row r="413" spans="1:7" x14ac:dyDescent="0.25">
      <c r="A413" s="4">
        <v>39308</v>
      </c>
      <c r="B413" s="4">
        <v>1</v>
      </c>
      <c r="C413" s="1" t="s">
        <v>424</v>
      </c>
      <c r="D413" t="s">
        <v>425</v>
      </c>
      <c r="G413">
        <v>12.99</v>
      </c>
    </row>
    <row r="414" spans="1:7" x14ac:dyDescent="0.25">
      <c r="A414" s="4">
        <v>39308</v>
      </c>
      <c r="B414" s="4">
        <v>1</v>
      </c>
      <c r="C414" s="1" t="s">
        <v>23</v>
      </c>
      <c r="D414" t="s">
        <v>24</v>
      </c>
      <c r="G414">
        <v>16.989999999999998</v>
      </c>
    </row>
    <row r="415" spans="1:7" x14ac:dyDescent="0.25">
      <c r="A415" s="4">
        <v>39308</v>
      </c>
      <c r="B415" s="4">
        <v>1</v>
      </c>
      <c r="C415" s="1" t="s">
        <v>420</v>
      </c>
      <c r="D415" t="s">
        <v>421</v>
      </c>
      <c r="G415">
        <v>3.99</v>
      </c>
    </row>
    <row r="416" spans="1:7" x14ac:dyDescent="0.25">
      <c r="A416" s="4">
        <v>39310</v>
      </c>
      <c r="B416" s="4">
        <v>1</v>
      </c>
      <c r="C416" s="1" t="s">
        <v>641</v>
      </c>
      <c r="D416" t="s">
        <v>642</v>
      </c>
      <c r="E416" t="s">
        <v>136</v>
      </c>
      <c r="G416">
        <v>89.99</v>
      </c>
    </row>
    <row r="417" spans="1:7" x14ac:dyDescent="0.25">
      <c r="A417" s="4">
        <v>39310</v>
      </c>
      <c r="B417" s="4">
        <v>1</v>
      </c>
      <c r="C417" s="1" t="s">
        <v>643</v>
      </c>
      <c r="E417" t="s">
        <v>136</v>
      </c>
      <c r="G417">
        <v>0</v>
      </c>
    </row>
    <row r="418" spans="1:7" x14ac:dyDescent="0.25">
      <c r="A418" s="4">
        <v>39310</v>
      </c>
      <c r="B418" s="4">
        <v>1</v>
      </c>
      <c r="C418" s="1" t="s">
        <v>219</v>
      </c>
      <c r="E418" t="s">
        <v>136</v>
      </c>
      <c r="G418">
        <v>0</v>
      </c>
    </row>
    <row r="419" spans="1:7" x14ac:dyDescent="0.25">
      <c r="A419" s="4">
        <v>39311</v>
      </c>
      <c r="B419" s="4">
        <v>1</v>
      </c>
      <c r="C419" s="1" t="s">
        <v>644</v>
      </c>
      <c r="D419" t="s">
        <v>645</v>
      </c>
      <c r="E419" t="s">
        <v>1383</v>
      </c>
      <c r="F419" t="s">
        <v>1367</v>
      </c>
      <c r="G419">
        <v>2.4900000000000002</v>
      </c>
    </row>
    <row r="420" spans="1:7" x14ac:dyDescent="0.25">
      <c r="A420" s="4">
        <v>39311</v>
      </c>
      <c r="B420" s="4">
        <v>1</v>
      </c>
      <c r="C420" s="1" t="s">
        <v>646</v>
      </c>
      <c r="D420" t="s">
        <v>647</v>
      </c>
      <c r="G420">
        <v>199.99</v>
      </c>
    </row>
    <row r="421" spans="1:7" x14ac:dyDescent="0.25">
      <c r="A421" s="4">
        <v>39311</v>
      </c>
      <c r="B421" s="4">
        <v>1</v>
      </c>
      <c r="C421" s="1" t="s">
        <v>648</v>
      </c>
      <c r="D421" t="s">
        <v>649</v>
      </c>
      <c r="G421">
        <v>7.99</v>
      </c>
    </row>
    <row r="422" spans="1:7" x14ac:dyDescent="0.25">
      <c r="A422" s="4">
        <v>39311</v>
      </c>
      <c r="B422" s="4">
        <v>1</v>
      </c>
      <c r="C422" s="1" t="s">
        <v>399</v>
      </c>
      <c r="D422" t="s">
        <v>400</v>
      </c>
      <c r="G422">
        <v>15.99</v>
      </c>
    </row>
    <row r="423" spans="1:7" x14ac:dyDescent="0.25">
      <c r="A423" s="4">
        <v>39311</v>
      </c>
      <c r="B423" s="4">
        <v>1</v>
      </c>
      <c r="C423" s="1" t="s">
        <v>449</v>
      </c>
      <c r="D423" t="s">
        <v>450</v>
      </c>
      <c r="G423">
        <v>1.5</v>
      </c>
    </row>
    <row r="424" spans="1:7" x14ac:dyDescent="0.25">
      <c r="A424" s="4">
        <v>39312</v>
      </c>
      <c r="B424" s="4">
        <v>1</v>
      </c>
      <c r="C424" s="1" t="s">
        <v>650</v>
      </c>
      <c r="D424" t="s">
        <v>651</v>
      </c>
      <c r="G424">
        <v>130</v>
      </c>
    </row>
    <row r="425" spans="1:7" x14ac:dyDescent="0.25">
      <c r="A425" s="4">
        <v>39312</v>
      </c>
      <c r="B425" s="4">
        <v>1</v>
      </c>
      <c r="C425" s="1" t="s">
        <v>652</v>
      </c>
      <c r="D425" t="s">
        <v>653</v>
      </c>
      <c r="G425">
        <v>5.99</v>
      </c>
    </row>
    <row r="426" spans="1:7" x14ac:dyDescent="0.25">
      <c r="A426" s="4">
        <v>39312</v>
      </c>
      <c r="B426" s="4">
        <v>1</v>
      </c>
      <c r="C426" s="1" t="s">
        <v>270</v>
      </c>
      <c r="D426" t="s">
        <v>271</v>
      </c>
      <c r="G426">
        <v>12.99</v>
      </c>
    </row>
    <row r="427" spans="1:7" x14ac:dyDescent="0.25">
      <c r="A427" s="4">
        <v>39312</v>
      </c>
      <c r="B427" s="4">
        <v>1</v>
      </c>
      <c r="C427" s="1" t="s">
        <v>228</v>
      </c>
      <c r="D427" t="s">
        <v>229</v>
      </c>
      <c r="G427">
        <v>4.99</v>
      </c>
    </row>
    <row r="428" spans="1:7" x14ac:dyDescent="0.25">
      <c r="A428" s="4">
        <v>39312</v>
      </c>
      <c r="B428" s="4">
        <v>1</v>
      </c>
      <c r="C428" s="1" t="s">
        <v>654</v>
      </c>
      <c r="D428" t="s">
        <v>655</v>
      </c>
      <c r="G428">
        <v>5.99</v>
      </c>
    </row>
    <row r="429" spans="1:7" x14ac:dyDescent="0.25">
      <c r="A429" s="4">
        <v>39312</v>
      </c>
      <c r="B429" s="4">
        <v>1</v>
      </c>
      <c r="C429" s="1" t="s">
        <v>656</v>
      </c>
      <c r="D429" t="s">
        <v>657</v>
      </c>
      <c r="G429">
        <v>165</v>
      </c>
    </row>
    <row r="430" spans="1:7" x14ac:dyDescent="0.25">
      <c r="A430" s="4">
        <v>39312</v>
      </c>
      <c r="B430" s="4">
        <v>1</v>
      </c>
      <c r="C430" s="1" t="s">
        <v>658</v>
      </c>
      <c r="D430" t="s">
        <v>659</v>
      </c>
      <c r="G430">
        <v>9.99</v>
      </c>
    </row>
    <row r="431" spans="1:7" x14ac:dyDescent="0.25">
      <c r="A431" s="4">
        <v>39312</v>
      </c>
      <c r="B431" s="4">
        <v>1</v>
      </c>
      <c r="C431" s="1" t="s">
        <v>660</v>
      </c>
      <c r="D431" t="s">
        <v>661</v>
      </c>
      <c r="G431">
        <v>8.99</v>
      </c>
    </row>
    <row r="432" spans="1:7" x14ac:dyDescent="0.25">
      <c r="A432" s="4">
        <v>39312</v>
      </c>
      <c r="B432" s="4">
        <v>1</v>
      </c>
      <c r="C432" s="1" t="s">
        <v>662</v>
      </c>
      <c r="D432" t="s">
        <v>663</v>
      </c>
      <c r="G432">
        <v>7.99</v>
      </c>
    </row>
    <row r="433" spans="1:7" x14ac:dyDescent="0.25">
      <c r="A433" s="4">
        <v>39312</v>
      </c>
      <c r="B433" s="4">
        <v>1</v>
      </c>
      <c r="C433" s="1" t="s">
        <v>159</v>
      </c>
      <c r="D433" t="s">
        <v>160</v>
      </c>
      <c r="G433">
        <v>8.99</v>
      </c>
    </row>
    <row r="434" spans="1:7" x14ac:dyDescent="0.25">
      <c r="A434" s="4">
        <v>39312</v>
      </c>
      <c r="B434" s="4">
        <v>1</v>
      </c>
      <c r="C434" s="1" t="s">
        <v>43</v>
      </c>
      <c r="D434" t="s">
        <v>44</v>
      </c>
      <c r="G434">
        <v>3.99</v>
      </c>
    </row>
    <row r="435" spans="1:7" x14ac:dyDescent="0.25">
      <c r="A435" s="4">
        <v>39312</v>
      </c>
      <c r="B435" s="4">
        <v>1</v>
      </c>
      <c r="C435" s="1" t="s">
        <v>664</v>
      </c>
      <c r="D435" t="s">
        <v>665</v>
      </c>
      <c r="G435">
        <v>4.99</v>
      </c>
    </row>
    <row r="436" spans="1:7" x14ac:dyDescent="0.25">
      <c r="A436" s="4">
        <v>39312</v>
      </c>
      <c r="B436" s="4">
        <v>1</v>
      </c>
      <c r="C436" s="1" t="s">
        <v>106</v>
      </c>
      <c r="D436" t="s">
        <v>107</v>
      </c>
      <c r="G436">
        <v>29.99</v>
      </c>
    </row>
    <row r="437" spans="1:7" x14ac:dyDescent="0.25">
      <c r="A437" s="4">
        <v>39312</v>
      </c>
      <c r="B437" s="4">
        <v>1</v>
      </c>
      <c r="C437" s="1" t="s">
        <v>666</v>
      </c>
      <c r="D437" t="s">
        <v>667</v>
      </c>
      <c r="G437">
        <v>19.989999999999998</v>
      </c>
    </row>
    <row r="438" spans="1:7" x14ac:dyDescent="0.25">
      <c r="A438" s="4">
        <v>39312</v>
      </c>
      <c r="B438" s="4">
        <v>1</v>
      </c>
      <c r="C438" s="1" t="s">
        <v>668</v>
      </c>
      <c r="D438" t="s">
        <v>669</v>
      </c>
      <c r="E438" t="s">
        <v>136</v>
      </c>
      <c r="G438">
        <v>79.989999999999995</v>
      </c>
    </row>
    <row r="439" spans="1:7" x14ac:dyDescent="0.25">
      <c r="A439" s="4">
        <v>39312</v>
      </c>
      <c r="B439" s="4">
        <v>4</v>
      </c>
      <c r="C439" s="1" t="s">
        <v>670</v>
      </c>
      <c r="E439" t="s">
        <v>136</v>
      </c>
      <c r="G439">
        <v>0</v>
      </c>
    </row>
    <row r="440" spans="1:7" x14ac:dyDescent="0.25">
      <c r="A440" s="4">
        <v>39312</v>
      </c>
      <c r="B440" s="4">
        <v>1</v>
      </c>
      <c r="C440" s="1" t="s">
        <v>671</v>
      </c>
      <c r="E440" t="s">
        <v>136</v>
      </c>
      <c r="G440">
        <v>0</v>
      </c>
    </row>
    <row r="441" spans="1:7" x14ac:dyDescent="0.25">
      <c r="A441" s="4">
        <v>39313</v>
      </c>
      <c r="B441" s="4">
        <v>1</v>
      </c>
      <c r="C441" s="1" t="s">
        <v>672</v>
      </c>
      <c r="D441" t="s">
        <v>673</v>
      </c>
      <c r="G441">
        <v>39.99</v>
      </c>
    </row>
    <row r="442" spans="1:7" x14ac:dyDescent="0.25">
      <c r="A442" s="4">
        <v>39313</v>
      </c>
      <c r="B442" s="4">
        <v>1</v>
      </c>
      <c r="C442" s="1" t="s">
        <v>226</v>
      </c>
      <c r="D442" t="s">
        <v>227</v>
      </c>
      <c r="E442" t="s">
        <v>1383</v>
      </c>
      <c r="F442" t="s">
        <v>1368</v>
      </c>
      <c r="G442">
        <v>2.99</v>
      </c>
    </row>
    <row r="443" spans="1:7" x14ac:dyDescent="0.25">
      <c r="A443" s="4">
        <v>39313</v>
      </c>
      <c r="B443" s="4">
        <v>1</v>
      </c>
      <c r="C443" s="1" t="s">
        <v>77</v>
      </c>
      <c r="D443" t="s">
        <v>78</v>
      </c>
      <c r="G443">
        <v>7.99</v>
      </c>
    </row>
    <row r="444" spans="1:7" x14ac:dyDescent="0.25">
      <c r="A444" s="4">
        <v>39313</v>
      </c>
      <c r="B444" s="4">
        <v>1</v>
      </c>
      <c r="C444" s="1" t="s">
        <v>23</v>
      </c>
      <c r="D444" t="s">
        <v>24</v>
      </c>
      <c r="G444">
        <v>16.989999999999998</v>
      </c>
    </row>
    <row r="445" spans="1:7" x14ac:dyDescent="0.25">
      <c r="A445" s="4">
        <v>39313</v>
      </c>
      <c r="B445" s="4">
        <v>1</v>
      </c>
      <c r="C445" s="1" t="s">
        <v>674</v>
      </c>
      <c r="D445" t="s">
        <v>675</v>
      </c>
      <c r="G445">
        <v>1.99</v>
      </c>
    </row>
    <row r="446" spans="1:7" x14ac:dyDescent="0.25">
      <c r="A446" s="4">
        <v>39314</v>
      </c>
      <c r="B446" s="4">
        <v>1</v>
      </c>
      <c r="C446" s="1" t="s">
        <v>676</v>
      </c>
      <c r="D446" t="s">
        <v>677</v>
      </c>
      <c r="G446">
        <v>29.99</v>
      </c>
    </row>
    <row r="447" spans="1:7" x14ac:dyDescent="0.25">
      <c r="A447" s="4">
        <v>39314</v>
      </c>
      <c r="B447" s="4">
        <v>1</v>
      </c>
      <c r="C447" s="1" t="s">
        <v>678</v>
      </c>
      <c r="D447" t="s">
        <v>679</v>
      </c>
      <c r="G447">
        <v>169</v>
      </c>
    </row>
    <row r="448" spans="1:7" x14ac:dyDescent="0.25">
      <c r="A448" s="4">
        <v>39314</v>
      </c>
      <c r="B448" s="4">
        <v>1</v>
      </c>
      <c r="C448" s="1" t="s">
        <v>461</v>
      </c>
      <c r="D448" t="s">
        <v>462</v>
      </c>
      <c r="G448">
        <v>7.99</v>
      </c>
    </row>
    <row r="449" spans="1:7" x14ac:dyDescent="0.25">
      <c r="A449" s="4">
        <v>39315</v>
      </c>
      <c r="B449" s="4">
        <v>1</v>
      </c>
      <c r="C449" s="1" t="s">
        <v>680</v>
      </c>
      <c r="D449" t="s">
        <v>681</v>
      </c>
      <c r="G449">
        <v>13.99</v>
      </c>
    </row>
    <row r="450" spans="1:7" x14ac:dyDescent="0.25">
      <c r="A450" s="4">
        <v>39315</v>
      </c>
      <c r="B450" s="4">
        <v>1</v>
      </c>
      <c r="C450" s="1" t="s">
        <v>682</v>
      </c>
      <c r="D450" t="s">
        <v>683</v>
      </c>
      <c r="G450">
        <v>9.99</v>
      </c>
    </row>
    <row r="451" spans="1:7" x14ac:dyDescent="0.25">
      <c r="A451" s="4">
        <v>39315</v>
      </c>
      <c r="B451" s="4">
        <v>1</v>
      </c>
      <c r="C451" s="1" t="s">
        <v>116</v>
      </c>
      <c r="D451" t="s">
        <v>117</v>
      </c>
      <c r="G451">
        <v>1</v>
      </c>
    </row>
    <row r="452" spans="1:7" x14ac:dyDescent="0.25">
      <c r="A452" s="4">
        <v>39316</v>
      </c>
      <c r="B452" s="4">
        <v>1</v>
      </c>
      <c r="C452" s="1" t="s">
        <v>684</v>
      </c>
      <c r="D452" t="s">
        <v>685</v>
      </c>
      <c r="G452">
        <v>299</v>
      </c>
    </row>
    <row r="453" spans="1:7" x14ac:dyDescent="0.25">
      <c r="A453" s="4">
        <v>39317</v>
      </c>
      <c r="B453" s="4">
        <v>1</v>
      </c>
      <c r="C453" s="1" t="s">
        <v>686</v>
      </c>
      <c r="D453" t="s">
        <v>296</v>
      </c>
      <c r="G453">
        <v>25.99</v>
      </c>
    </row>
    <row r="454" spans="1:7" x14ac:dyDescent="0.25">
      <c r="A454" s="4">
        <v>39318</v>
      </c>
      <c r="B454" s="4">
        <v>2</v>
      </c>
      <c r="C454" s="1" t="s">
        <v>687</v>
      </c>
      <c r="D454" t="s">
        <v>688</v>
      </c>
      <c r="G454">
        <v>59.98</v>
      </c>
    </row>
    <row r="455" spans="1:7" x14ac:dyDescent="0.25">
      <c r="A455" s="4">
        <v>39318</v>
      </c>
      <c r="B455" s="4">
        <v>1</v>
      </c>
      <c r="C455" s="1" t="s">
        <v>689</v>
      </c>
      <c r="D455" t="s">
        <v>690</v>
      </c>
      <c r="G455">
        <v>59.99</v>
      </c>
    </row>
    <row r="456" spans="1:7" x14ac:dyDescent="0.25">
      <c r="A456" s="4">
        <v>39318</v>
      </c>
      <c r="B456" s="4">
        <v>10</v>
      </c>
      <c r="C456" s="1" t="s">
        <v>114</v>
      </c>
      <c r="D456" t="s">
        <v>115</v>
      </c>
      <c r="G456">
        <v>8.9</v>
      </c>
    </row>
    <row r="457" spans="1:7" x14ac:dyDescent="0.25">
      <c r="A457" s="4">
        <v>39318</v>
      </c>
      <c r="B457" s="4">
        <v>1</v>
      </c>
      <c r="C457" s="1" t="s">
        <v>691</v>
      </c>
      <c r="D457" t="s">
        <v>692</v>
      </c>
      <c r="G457">
        <v>24.99</v>
      </c>
    </row>
    <row r="458" spans="1:7" x14ac:dyDescent="0.25">
      <c r="A458" s="4">
        <v>39318</v>
      </c>
      <c r="B458" s="4">
        <v>1</v>
      </c>
      <c r="C458" s="1" t="s">
        <v>693</v>
      </c>
      <c r="D458" t="s">
        <v>694</v>
      </c>
      <c r="G458">
        <v>59.99</v>
      </c>
    </row>
    <row r="459" spans="1:7" x14ac:dyDescent="0.25">
      <c r="A459" s="4">
        <v>39318</v>
      </c>
      <c r="B459" s="4">
        <v>1</v>
      </c>
      <c r="C459" s="1" t="s">
        <v>695</v>
      </c>
      <c r="D459" t="s">
        <v>696</v>
      </c>
      <c r="G459">
        <v>39.99</v>
      </c>
    </row>
    <row r="460" spans="1:7" x14ac:dyDescent="0.25">
      <c r="A460" s="4">
        <v>39318</v>
      </c>
      <c r="B460" s="4">
        <v>1</v>
      </c>
      <c r="C460" s="1" t="s">
        <v>697</v>
      </c>
      <c r="D460" t="s">
        <v>692</v>
      </c>
      <c r="G460">
        <v>49.99</v>
      </c>
    </row>
    <row r="461" spans="1:7" x14ac:dyDescent="0.25">
      <c r="A461" s="4">
        <v>39318</v>
      </c>
      <c r="B461" s="4">
        <v>1</v>
      </c>
      <c r="C461" s="1" t="s">
        <v>698</v>
      </c>
      <c r="D461" t="s">
        <v>699</v>
      </c>
      <c r="G461">
        <v>39.99</v>
      </c>
    </row>
    <row r="462" spans="1:7" x14ac:dyDescent="0.25">
      <c r="A462" s="4">
        <v>39318</v>
      </c>
      <c r="B462" s="4">
        <v>5</v>
      </c>
      <c r="C462" s="1" t="s">
        <v>116</v>
      </c>
      <c r="D462" t="s">
        <v>117</v>
      </c>
      <c r="G462">
        <v>5</v>
      </c>
    </row>
    <row r="463" spans="1:7" x14ac:dyDescent="0.25">
      <c r="A463" s="4">
        <v>39318</v>
      </c>
      <c r="B463" s="4">
        <v>1</v>
      </c>
      <c r="C463" s="1" t="s">
        <v>700</v>
      </c>
      <c r="D463" t="s">
        <v>692</v>
      </c>
      <c r="G463">
        <v>29.99</v>
      </c>
    </row>
    <row r="464" spans="1:7" x14ac:dyDescent="0.25">
      <c r="A464" s="4">
        <v>39318</v>
      </c>
      <c r="B464" s="4">
        <v>2</v>
      </c>
      <c r="C464" s="1" t="s">
        <v>701</v>
      </c>
      <c r="D464" t="s">
        <v>688</v>
      </c>
      <c r="G464">
        <v>99.98</v>
      </c>
    </row>
    <row r="465" spans="1:7" x14ac:dyDescent="0.25">
      <c r="A465" s="4">
        <v>39318</v>
      </c>
      <c r="B465" s="4">
        <v>2</v>
      </c>
      <c r="C465" s="1" t="s">
        <v>702</v>
      </c>
      <c r="D465" t="s">
        <v>688</v>
      </c>
      <c r="G465">
        <v>159.97999999999999</v>
      </c>
    </row>
    <row r="466" spans="1:7" x14ac:dyDescent="0.25">
      <c r="A466" s="4">
        <v>39318</v>
      </c>
      <c r="B466" s="4">
        <v>1</v>
      </c>
      <c r="C466" s="1" t="s">
        <v>703</v>
      </c>
      <c r="D466" t="s">
        <v>704</v>
      </c>
      <c r="G466">
        <v>14.99</v>
      </c>
    </row>
    <row r="467" spans="1:7" x14ac:dyDescent="0.25">
      <c r="A467" s="4">
        <v>39318</v>
      </c>
      <c r="B467" s="4">
        <v>2</v>
      </c>
      <c r="C467" s="1" t="s">
        <v>705</v>
      </c>
      <c r="D467" t="s">
        <v>706</v>
      </c>
      <c r="E467" t="s">
        <v>1383</v>
      </c>
      <c r="F467" t="s">
        <v>1369</v>
      </c>
      <c r="G467">
        <v>35.979999999999997</v>
      </c>
    </row>
    <row r="468" spans="1:7" x14ac:dyDescent="0.25">
      <c r="A468" s="4">
        <v>39319</v>
      </c>
      <c r="B468" s="4">
        <v>1</v>
      </c>
      <c r="C468" s="1" t="s">
        <v>707</v>
      </c>
      <c r="D468" t="s">
        <v>708</v>
      </c>
      <c r="E468" t="s">
        <v>136</v>
      </c>
      <c r="G468">
        <v>749</v>
      </c>
    </row>
    <row r="469" spans="1:7" x14ac:dyDescent="0.25">
      <c r="A469" s="4">
        <v>39319</v>
      </c>
      <c r="B469" s="4">
        <v>1</v>
      </c>
      <c r="C469" s="1" t="s">
        <v>709</v>
      </c>
      <c r="E469" t="s">
        <v>136</v>
      </c>
      <c r="G469">
        <v>0</v>
      </c>
    </row>
    <row r="470" spans="1:7" x14ac:dyDescent="0.25">
      <c r="A470" s="4">
        <v>39319</v>
      </c>
      <c r="B470" s="4">
        <v>1</v>
      </c>
      <c r="C470" s="1" t="s">
        <v>710</v>
      </c>
      <c r="E470" t="s">
        <v>136</v>
      </c>
      <c r="G470">
        <v>0</v>
      </c>
    </row>
    <row r="471" spans="1:7" x14ac:dyDescent="0.25">
      <c r="A471" s="4">
        <v>39319</v>
      </c>
      <c r="B471" s="4">
        <v>1</v>
      </c>
      <c r="C471" s="1" t="s">
        <v>711</v>
      </c>
      <c r="E471" t="s">
        <v>136</v>
      </c>
      <c r="G471">
        <v>0</v>
      </c>
    </row>
    <row r="472" spans="1:7" x14ac:dyDescent="0.25">
      <c r="A472" s="4">
        <v>39320</v>
      </c>
      <c r="B472" s="4">
        <v>1</v>
      </c>
      <c r="C472" s="1" t="s">
        <v>712</v>
      </c>
      <c r="D472" t="s">
        <v>713</v>
      </c>
      <c r="G472">
        <v>9.99</v>
      </c>
    </row>
    <row r="473" spans="1:7" x14ac:dyDescent="0.25">
      <c r="A473" s="4">
        <v>39320</v>
      </c>
      <c r="B473" s="4">
        <v>1</v>
      </c>
      <c r="C473" s="1" t="s">
        <v>714</v>
      </c>
      <c r="D473" t="s">
        <v>715</v>
      </c>
      <c r="G473">
        <v>9.99</v>
      </c>
    </row>
    <row r="474" spans="1:7" x14ac:dyDescent="0.25">
      <c r="A474" s="4">
        <v>39320</v>
      </c>
      <c r="B474" s="4">
        <v>1</v>
      </c>
      <c r="C474" s="1" t="s">
        <v>716</v>
      </c>
      <c r="D474" t="s">
        <v>717</v>
      </c>
      <c r="G474">
        <v>9.99</v>
      </c>
    </row>
    <row r="475" spans="1:7" x14ac:dyDescent="0.25">
      <c r="A475" s="4">
        <v>39320</v>
      </c>
      <c r="B475" s="4">
        <v>1</v>
      </c>
      <c r="C475" s="1" t="s">
        <v>718</v>
      </c>
      <c r="D475" t="s">
        <v>719</v>
      </c>
      <c r="G475">
        <v>49.99</v>
      </c>
    </row>
    <row r="476" spans="1:7" x14ac:dyDescent="0.25">
      <c r="A476" s="4">
        <v>39320</v>
      </c>
      <c r="B476" s="4">
        <v>1</v>
      </c>
      <c r="C476" s="1" t="s">
        <v>720</v>
      </c>
      <c r="D476" t="s">
        <v>721</v>
      </c>
      <c r="G476">
        <v>24.99</v>
      </c>
    </row>
    <row r="477" spans="1:7" x14ac:dyDescent="0.25">
      <c r="A477" s="4">
        <v>39321</v>
      </c>
      <c r="B477" s="4">
        <v>20</v>
      </c>
      <c r="C477" s="1" t="s">
        <v>722</v>
      </c>
      <c r="D477" t="s">
        <v>723</v>
      </c>
      <c r="G477">
        <v>319.8</v>
      </c>
    </row>
    <row r="478" spans="1:7" x14ac:dyDescent="0.25">
      <c r="A478" s="4">
        <v>39322</v>
      </c>
      <c r="B478" s="4">
        <v>2</v>
      </c>
      <c r="C478" s="1" t="s">
        <v>724</v>
      </c>
      <c r="D478" t="s">
        <v>725</v>
      </c>
      <c r="G478">
        <v>11.98</v>
      </c>
    </row>
    <row r="479" spans="1:7" x14ac:dyDescent="0.25">
      <c r="A479" s="4">
        <v>39322</v>
      </c>
      <c r="B479" s="4">
        <v>2</v>
      </c>
      <c r="C479" s="1" t="s">
        <v>566</v>
      </c>
      <c r="D479" t="s">
        <v>567</v>
      </c>
      <c r="G479">
        <v>11.98</v>
      </c>
    </row>
    <row r="480" spans="1:7" x14ac:dyDescent="0.25">
      <c r="A480" s="4">
        <v>39322</v>
      </c>
      <c r="B480" s="4">
        <v>1</v>
      </c>
      <c r="C480" s="1" t="s">
        <v>552</v>
      </c>
      <c r="D480" t="s">
        <v>553</v>
      </c>
      <c r="G480">
        <v>7.99</v>
      </c>
    </row>
    <row r="481" spans="1:7" x14ac:dyDescent="0.25">
      <c r="A481" s="4">
        <v>39322</v>
      </c>
      <c r="B481" s="4">
        <v>2</v>
      </c>
      <c r="C481" s="1" t="s">
        <v>726</v>
      </c>
      <c r="D481" t="s">
        <v>727</v>
      </c>
      <c r="G481">
        <v>15.98</v>
      </c>
    </row>
    <row r="482" spans="1:7" x14ac:dyDescent="0.25">
      <c r="A482" s="4">
        <v>39322</v>
      </c>
      <c r="B482" s="4">
        <v>1</v>
      </c>
      <c r="C482" s="1" t="s">
        <v>461</v>
      </c>
      <c r="D482" t="s">
        <v>462</v>
      </c>
      <c r="G482">
        <v>7.99</v>
      </c>
    </row>
    <row r="483" spans="1:7" x14ac:dyDescent="0.25">
      <c r="A483" s="4">
        <v>39322</v>
      </c>
      <c r="B483" s="4">
        <v>10</v>
      </c>
      <c r="C483" s="1" t="s">
        <v>120</v>
      </c>
      <c r="D483" t="s">
        <v>121</v>
      </c>
      <c r="G483">
        <v>12.9</v>
      </c>
    </row>
    <row r="484" spans="1:7" x14ac:dyDescent="0.25">
      <c r="A484" s="4">
        <v>39322</v>
      </c>
      <c r="B484" s="4">
        <v>2</v>
      </c>
      <c r="C484" s="1" t="s">
        <v>728</v>
      </c>
      <c r="D484" t="s">
        <v>729</v>
      </c>
      <c r="G484">
        <v>10</v>
      </c>
    </row>
    <row r="485" spans="1:7" x14ac:dyDescent="0.25">
      <c r="A485" s="4">
        <v>39323</v>
      </c>
      <c r="B485" s="4">
        <v>1</v>
      </c>
      <c r="C485" s="1" t="s">
        <v>730</v>
      </c>
      <c r="D485" t="s">
        <v>731</v>
      </c>
      <c r="G485">
        <v>399.99</v>
      </c>
    </row>
    <row r="486" spans="1:7" x14ac:dyDescent="0.25">
      <c r="A486" s="4">
        <v>39324</v>
      </c>
      <c r="B486" s="4">
        <v>1</v>
      </c>
      <c r="C486" s="1" t="s">
        <v>732</v>
      </c>
      <c r="D486" t="s">
        <v>733</v>
      </c>
      <c r="G486">
        <v>39.99</v>
      </c>
    </row>
    <row r="487" spans="1:7" x14ac:dyDescent="0.25">
      <c r="A487" s="4">
        <v>39324</v>
      </c>
      <c r="B487" s="4">
        <v>1</v>
      </c>
      <c r="C487" s="1" t="s">
        <v>734</v>
      </c>
      <c r="D487" t="s">
        <v>735</v>
      </c>
      <c r="G487">
        <v>19.989999999999998</v>
      </c>
    </row>
    <row r="488" spans="1:7" x14ac:dyDescent="0.25">
      <c r="A488" s="4">
        <v>39325</v>
      </c>
      <c r="B488" s="4">
        <v>1</v>
      </c>
      <c r="C488" s="1" t="s">
        <v>527</v>
      </c>
      <c r="D488" t="s">
        <v>528</v>
      </c>
      <c r="G488">
        <v>2.99</v>
      </c>
    </row>
    <row r="489" spans="1:7" x14ac:dyDescent="0.25">
      <c r="A489" s="4">
        <v>39325</v>
      </c>
      <c r="B489" s="4">
        <v>1</v>
      </c>
      <c r="C489" s="1" t="s">
        <v>736</v>
      </c>
      <c r="D489" t="s">
        <v>737</v>
      </c>
      <c r="G489">
        <v>14.99</v>
      </c>
    </row>
    <row r="490" spans="1:7" x14ac:dyDescent="0.25">
      <c r="A490" s="4">
        <v>39325</v>
      </c>
      <c r="B490" s="4">
        <v>1</v>
      </c>
      <c r="C490" s="1" t="s">
        <v>738</v>
      </c>
      <c r="D490" t="s">
        <v>739</v>
      </c>
      <c r="G490">
        <v>39.99</v>
      </c>
    </row>
    <row r="491" spans="1:7" x14ac:dyDescent="0.25">
      <c r="A491" s="4">
        <v>39325</v>
      </c>
      <c r="B491" s="4">
        <v>1</v>
      </c>
      <c r="C491" s="1" t="s">
        <v>740</v>
      </c>
      <c r="D491" t="s">
        <v>741</v>
      </c>
      <c r="G491">
        <v>5.99</v>
      </c>
    </row>
    <row r="492" spans="1:7" x14ac:dyDescent="0.25">
      <c r="A492" s="4">
        <v>39327</v>
      </c>
      <c r="B492" s="4">
        <v>1</v>
      </c>
      <c r="C492" s="1" t="s">
        <v>742</v>
      </c>
      <c r="D492" t="s">
        <v>743</v>
      </c>
      <c r="G492">
        <v>3.99</v>
      </c>
    </row>
    <row r="493" spans="1:7" x14ac:dyDescent="0.25">
      <c r="A493" s="4">
        <v>39327</v>
      </c>
      <c r="B493" s="4">
        <v>1</v>
      </c>
      <c r="C493" s="1" t="s">
        <v>744</v>
      </c>
      <c r="D493" t="s">
        <v>745</v>
      </c>
      <c r="G493">
        <v>24.99</v>
      </c>
    </row>
    <row r="494" spans="1:7" x14ac:dyDescent="0.25">
      <c r="A494" s="4">
        <v>39327</v>
      </c>
      <c r="B494" s="4">
        <v>1</v>
      </c>
      <c r="C494" s="1" t="s">
        <v>746</v>
      </c>
      <c r="D494" t="s">
        <v>747</v>
      </c>
      <c r="G494">
        <v>10.99</v>
      </c>
    </row>
    <row r="495" spans="1:7" x14ac:dyDescent="0.25">
      <c r="A495" s="4">
        <v>39327</v>
      </c>
      <c r="B495" s="4">
        <v>2</v>
      </c>
      <c r="C495" s="1" t="s">
        <v>120</v>
      </c>
      <c r="D495" t="s">
        <v>121</v>
      </c>
      <c r="G495">
        <v>2.58</v>
      </c>
    </row>
    <row r="496" spans="1:7" x14ac:dyDescent="0.25">
      <c r="A496" s="4">
        <v>39327</v>
      </c>
      <c r="B496" s="4">
        <v>1</v>
      </c>
      <c r="C496" s="1" t="s">
        <v>748</v>
      </c>
      <c r="D496" t="s">
        <v>749</v>
      </c>
      <c r="G496">
        <v>249.99</v>
      </c>
    </row>
    <row r="497" spans="1:7" x14ac:dyDescent="0.25">
      <c r="A497" s="4">
        <v>39328</v>
      </c>
      <c r="B497" s="4">
        <v>2</v>
      </c>
      <c r="C497" s="1" t="s">
        <v>680</v>
      </c>
      <c r="D497" t="s">
        <v>681</v>
      </c>
      <c r="G497">
        <v>27.98</v>
      </c>
    </row>
    <row r="498" spans="1:7" x14ac:dyDescent="0.25">
      <c r="A498" s="4">
        <v>39329</v>
      </c>
      <c r="B498" s="4">
        <v>1</v>
      </c>
      <c r="C498" s="1" t="s">
        <v>750</v>
      </c>
      <c r="D498" t="s">
        <v>751</v>
      </c>
      <c r="E498" t="s">
        <v>136</v>
      </c>
      <c r="G498">
        <v>725</v>
      </c>
    </row>
    <row r="499" spans="1:7" x14ac:dyDescent="0.25">
      <c r="A499" s="4">
        <v>39329</v>
      </c>
      <c r="B499" s="4">
        <v>1</v>
      </c>
      <c r="C499" s="1" t="s">
        <v>752</v>
      </c>
      <c r="E499" t="s">
        <v>136</v>
      </c>
      <c r="G499">
        <v>0</v>
      </c>
    </row>
    <row r="500" spans="1:7" x14ac:dyDescent="0.25">
      <c r="A500" s="4">
        <v>39329</v>
      </c>
      <c r="B500" s="4">
        <v>1</v>
      </c>
      <c r="C500" s="1" t="s">
        <v>753</v>
      </c>
      <c r="E500" t="s">
        <v>136</v>
      </c>
      <c r="G500">
        <v>0</v>
      </c>
    </row>
    <row r="501" spans="1:7" x14ac:dyDescent="0.25">
      <c r="A501" s="4">
        <v>39331</v>
      </c>
      <c r="B501" s="4">
        <v>1</v>
      </c>
      <c r="C501" s="1" t="s">
        <v>754</v>
      </c>
      <c r="D501" t="s">
        <v>755</v>
      </c>
      <c r="G501">
        <v>39.99</v>
      </c>
    </row>
    <row r="502" spans="1:7" x14ac:dyDescent="0.25">
      <c r="A502" s="4">
        <v>39331</v>
      </c>
      <c r="B502" s="4">
        <v>1</v>
      </c>
      <c r="C502" s="1" t="s">
        <v>756</v>
      </c>
      <c r="D502" t="s">
        <v>757</v>
      </c>
      <c r="G502">
        <v>29.99</v>
      </c>
    </row>
    <row r="503" spans="1:7" x14ac:dyDescent="0.25">
      <c r="A503" s="4">
        <v>39331</v>
      </c>
      <c r="B503" s="4">
        <v>6</v>
      </c>
      <c r="C503" s="1" t="s">
        <v>120</v>
      </c>
      <c r="D503" t="s">
        <v>121</v>
      </c>
      <c r="G503">
        <v>7.74</v>
      </c>
    </row>
    <row r="504" spans="1:7" x14ac:dyDescent="0.25">
      <c r="A504" s="4">
        <v>39331</v>
      </c>
      <c r="B504" s="4">
        <v>1</v>
      </c>
      <c r="C504" s="1" t="s">
        <v>550</v>
      </c>
      <c r="D504" t="s">
        <v>551</v>
      </c>
      <c r="G504">
        <v>6.99</v>
      </c>
    </row>
    <row r="505" spans="1:7" x14ac:dyDescent="0.25">
      <c r="A505" s="4">
        <v>39333</v>
      </c>
      <c r="B505" s="4">
        <v>1</v>
      </c>
      <c r="C505" s="1" t="s">
        <v>758</v>
      </c>
      <c r="D505" t="s">
        <v>759</v>
      </c>
      <c r="G505">
        <v>49.99</v>
      </c>
    </row>
    <row r="506" spans="1:7" x14ac:dyDescent="0.25">
      <c r="A506" s="4">
        <v>39333</v>
      </c>
      <c r="B506" s="4">
        <v>1</v>
      </c>
      <c r="C506" s="1" t="s">
        <v>760</v>
      </c>
      <c r="D506" t="s">
        <v>761</v>
      </c>
      <c r="G506">
        <v>29.99</v>
      </c>
    </row>
    <row r="507" spans="1:7" x14ac:dyDescent="0.25">
      <c r="A507" s="4">
        <v>39335</v>
      </c>
      <c r="B507" s="4">
        <v>1</v>
      </c>
      <c r="C507" s="1" t="s">
        <v>762</v>
      </c>
      <c r="D507" t="s">
        <v>763</v>
      </c>
      <c r="G507">
        <v>12.99</v>
      </c>
    </row>
    <row r="508" spans="1:7" x14ac:dyDescent="0.25">
      <c r="A508" s="4">
        <v>39335</v>
      </c>
      <c r="B508" s="4">
        <v>1</v>
      </c>
      <c r="C508" s="1" t="s">
        <v>764</v>
      </c>
      <c r="D508" t="s">
        <v>765</v>
      </c>
      <c r="G508">
        <v>15.99</v>
      </c>
    </row>
    <row r="509" spans="1:7" x14ac:dyDescent="0.25">
      <c r="A509" s="4">
        <v>39335</v>
      </c>
      <c r="B509" s="4">
        <v>4</v>
      </c>
      <c r="C509" s="1" t="s">
        <v>120</v>
      </c>
      <c r="D509" t="s">
        <v>121</v>
      </c>
      <c r="G509">
        <v>5.16</v>
      </c>
    </row>
    <row r="510" spans="1:7" x14ac:dyDescent="0.25">
      <c r="A510" s="4">
        <v>39335</v>
      </c>
      <c r="B510" s="4">
        <v>4</v>
      </c>
      <c r="C510" s="1" t="s">
        <v>428</v>
      </c>
      <c r="D510" t="s">
        <v>429</v>
      </c>
      <c r="G510">
        <v>5.96</v>
      </c>
    </row>
    <row r="511" spans="1:7" x14ac:dyDescent="0.25">
      <c r="A511" s="4">
        <v>39336</v>
      </c>
      <c r="B511" s="4">
        <v>1</v>
      </c>
      <c r="C511" s="1" t="s">
        <v>114</v>
      </c>
      <c r="D511" t="s">
        <v>115</v>
      </c>
      <c r="G511">
        <v>0.89</v>
      </c>
    </row>
    <row r="512" spans="1:7" x14ac:dyDescent="0.25">
      <c r="A512" s="4">
        <v>39336</v>
      </c>
      <c r="B512" s="4">
        <v>1</v>
      </c>
      <c r="C512" s="1" t="s">
        <v>766</v>
      </c>
      <c r="D512" t="s">
        <v>767</v>
      </c>
      <c r="G512">
        <v>12.99</v>
      </c>
    </row>
    <row r="513" spans="1:7" x14ac:dyDescent="0.25">
      <c r="A513" s="4">
        <v>39336</v>
      </c>
      <c r="B513" s="4">
        <v>1</v>
      </c>
      <c r="C513" s="1" t="s">
        <v>550</v>
      </c>
      <c r="D513" t="s">
        <v>551</v>
      </c>
      <c r="G513">
        <v>6.99</v>
      </c>
    </row>
    <row r="514" spans="1:7" x14ac:dyDescent="0.25">
      <c r="A514" s="4">
        <v>39336</v>
      </c>
      <c r="B514" s="4">
        <v>1</v>
      </c>
      <c r="C514" s="1" t="s">
        <v>768</v>
      </c>
      <c r="D514" t="s">
        <v>769</v>
      </c>
      <c r="E514" t="s">
        <v>136</v>
      </c>
      <c r="G514">
        <v>7.98</v>
      </c>
    </row>
    <row r="515" spans="1:7" x14ac:dyDescent="0.25">
      <c r="A515" s="4">
        <v>39336</v>
      </c>
      <c r="B515" s="4">
        <v>1</v>
      </c>
      <c r="C515" s="1" t="s">
        <v>770</v>
      </c>
      <c r="E515" t="s">
        <v>136</v>
      </c>
      <c r="G515">
        <v>0</v>
      </c>
    </row>
    <row r="516" spans="1:7" x14ac:dyDescent="0.25">
      <c r="A516" s="4">
        <v>39336</v>
      </c>
      <c r="B516" s="4">
        <v>1</v>
      </c>
      <c r="C516" s="1" t="s">
        <v>771</v>
      </c>
      <c r="E516" t="s">
        <v>136</v>
      </c>
      <c r="G516">
        <v>0</v>
      </c>
    </row>
    <row r="517" spans="1:7" x14ac:dyDescent="0.25">
      <c r="A517" s="4">
        <v>39337</v>
      </c>
      <c r="B517" s="4">
        <v>3</v>
      </c>
      <c r="C517" s="1" t="s">
        <v>772</v>
      </c>
      <c r="D517" t="s">
        <v>773</v>
      </c>
      <c r="G517">
        <v>209.97</v>
      </c>
    </row>
    <row r="518" spans="1:7" x14ac:dyDescent="0.25">
      <c r="A518" s="4">
        <v>39339</v>
      </c>
      <c r="B518" s="4">
        <v>2</v>
      </c>
      <c r="C518" s="1" t="s">
        <v>191</v>
      </c>
      <c r="D518" t="s">
        <v>192</v>
      </c>
      <c r="G518">
        <v>3.98</v>
      </c>
    </row>
    <row r="519" spans="1:7" x14ac:dyDescent="0.25">
      <c r="A519" s="4">
        <v>39339</v>
      </c>
      <c r="B519" s="4">
        <v>2</v>
      </c>
      <c r="C519" s="1" t="s">
        <v>183</v>
      </c>
      <c r="D519" t="s">
        <v>184</v>
      </c>
      <c r="G519">
        <v>29.98</v>
      </c>
    </row>
    <row r="520" spans="1:7" x14ac:dyDescent="0.25">
      <c r="A520" s="4">
        <v>39339</v>
      </c>
      <c r="B520" s="4">
        <v>1</v>
      </c>
      <c r="C520" s="1" t="s">
        <v>774</v>
      </c>
      <c r="D520" t="s">
        <v>775</v>
      </c>
      <c r="G520">
        <v>19.989999999999998</v>
      </c>
    </row>
    <row r="521" spans="1:7" x14ac:dyDescent="0.25">
      <c r="A521" s="4">
        <v>39339</v>
      </c>
      <c r="B521" s="4">
        <v>1</v>
      </c>
      <c r="C521" s="1" t="s">
        <v>776</v>
      </c>
      <c r="D521" t="s">
        <v>777</v>
      </c>
      <c r="G521">
        <v>259.99</v>
      </c>
    </row>
    <row r="522" spans="1:7" x14ac:dyDescent="0.25">
      <c r="A522" s="4">
        <v>39339</v>
      </c>
      <c r="B522" s="4">
        <v>1</v>
      </c>
      <c r="C522" s="1" t="s">
        <v>778</v>
      </c>
      <c r="D522" t="s">
        <v>779</v>
      </c>
      <c r="G522">
        <v>5.99</v>
      </c>
    </row>
    <row r="523" spans="1:7" x14ac:dyDescent="0.25">
      <c r="A523" s="4">
        <v>39339</v>
      </c>
      <c r="B523" s="4">
        <v>1</v>
      </c>
      <c r="C523" s="1" t="s">
        <v>780</v>
      </c>
      <c r="D523" t="s">
        <v>781</v>
      </c>
      <c r="G523">
        <v>19.989999999999998</v>
      </c>
    </row>
    <row r="524" spans="1:7" x14ac:dyDescent="0.25">
      <c r="A524" s="4">
        <v>39339</v>
      </c>
      <c r="B524" s="4">
        <v>1</v>
      </c>
      <c r="C524" s="1" t="s">
        <v>782</v>
      </c>
      <c r="D524" t="s">
        <v>783</v>
      </c>
      <c r="G524">
        <v>69.989999999999995</v>
      </c>
    </row>
    <row r="525" spans="1:7" x14ac:dyDescent="0.25">
      <c r="A525" s="4">
        <v>39339</v>
      </c>
      <c r="B525" s="4">
        <v>1</v>
      </c>
      <c r="C525" s="1" t="s">
        <v>41</v>
      </c>
      <c r="D525" t="s">
        <v>42</v>
      </c>
      <c r="G525">
        <v>8.99</v>
      </c>
    </row>
    <row r="526" spans="1:7" x14ac:dyDescent="0.25">
      <c r="A526" s="4">
        <v>39339</v>
      </c>
      <c r="B526" s="4">
        <v>1</v>
      </c>
      <c r="C526" s="1" t="s">
        <v>784</v>
      </c>
      <c r="D526" t="s">
        <v>785</v>
      </c>
      <c r="G526">
        <v>49.99</v>
      </c>
    </row>
    <row r="527" spans="1:7" x14ac:dyDescent="0.25">
      <c r="A527" s="4">
        <v>39340</v>
      </c>
      <c r="B527" s="4">
        <v>1</v>
      </c>
      <c r="C527" s="3" t="s">
        <v>179</v>
      </c>
      <c r="D527" t="s">
        <v>180</v>
      </c>
      <c r="G527">
        <v>2.99</v>
      </c>
    </row>
    <row r="528" spans="1:7" x14ac:dyDescent="0.25">
      <c r="A528" s="4">
        <v>39340</v>
      </c>
      <c r="B528" s="4">
        <v>1</v>
      </c>
      <c r="C528" s="1" t="s">
        <v>786</v>
      </c>
      <c r="D528" t="s">
        <v>787</v>
      </c>
      <c r="E528" t="s">
        <v>1383</v>
      </c>
      <c r="F528" t="s">
        <v>1370</v>
      </c>
      <c r="G528">
        <v>2.99</v>
      </c>
    </row>
    <row r="529" spans="1:7" x14ac:dyDescent="0.25">
      <c r="A529" s="4">
        <v>39340</v>
      </c>
      <c r="B529" s="4">
        <v>1</v>
      </c>
      <c r="C529" s="1" t="s">
        <v>238</v>
      </c>
      <c r="D529" t="s">
        <v>239</v>
      </c>
      <c r="G529">
        <v>13.99</v>
      </c>
    </row>
    <row r="530" spans="1:7" x14ac:dyDescent="0.25">
      <c r="A530" s="4">
        <v>39340</v>
      </c>
      <c r="B530" s="4">
        <v>1</v>
      </c>
      <c r="C530" s="1" t="s">
        <v>788</v>
      </c>
      <c r="D530" t="s">
        <v>789</v>
      </c>
      <c r="G530">
        <v>29.99</v>
      </c>
    </row>
    <row r="531" spans="1:7" x14ac:dyDescent="0.25">
      <c r="A531" s="4">
        <v>39340</v>
      </c>
      <c r="B531" s="4">
        <v>1</v>
      </c>
      <c r="C531" s="1" t="s">
        <v>790</v>
      </c>
      <c r="D531" t="s">
        <v>791</v>
      </c>
      <c r="E531" t="s">
        <v>1383</v>
      </c>
      <c r="F531" t="s">
        <v>1371</v>
      </c>
      <c r="G531">
        <v>3.99</v>
      </c>
    </row>
    <row r="532" spans="1:7" x14ac:dyDescent="0.25">
      <c r="A532" s="4">
        <v>39340</v>
      </c>
      <c r="B532" s="4">
        <v>1</v>
      </c>
      <c r="C532" s="1" t="s">
        <v>792</v>
      </c>
      <c r="D532" t="s">
        <v>793</v>
      </c>
      <c r="G532">
        <v>12.99</v>
      </c>
    </row>
    <row r="533" spans="1:7" x14ac:dyDescent="0.25">
      <c r="A533" s="4">
        <v>39340</v>
      </c>
      <c r="B533" s="4">
        <v>1</v>
      </c>
      <c r="C533" s="1" t="s">
        <v>794</v>
      </c>
      <c r="D533" t="s">
        <v>795</v>
      </c>
      <c r="G533">
        <v>29.99</v>
      </c>
    </row>
    <row r="534" spans="1:7" x14ac:dyDescent="0.25">
      <c r="A534" s="4">
        <v>39341</v>
      </c>
      <c r="B534" s="4">
        <v>1</v>
      </c>
      <c r="C534" s="1" t="s">
        <v>796</v>
      </c>
      <c r="D534" t="s">
        <v>797</v>
      </c>
      <c r="G534">
        <v>29.99</v>
      </c>
    </row>
    <row r="535" spans="1:7" x14ac:dyDescent="0.25">
      <c r="A535" s="4">
        <v>39341</v>
      </c>
      <c r="B535" s="4">
        <v>1</v>
      </c>
      <c r="C535" s="1" t="s">
        <v>798</v>
      </c>
      <c r="D535" t="s">
        <v>799</v>
      </c>
      <c r="G535">
        <v>99.99</v>
      </c>
    </row>
    <row r="536" spans="1:7" x14ac:dyDescent="0.25">
      <c r="A536" s="4">
        <v>39341</v>
      </c>
      <c r="B536" s="4">
        <v>1</v>
      </c>
      <c r="C536" s="1" t="s">
        <v>800</v>
      </c>
      <c r="D536" t="s">
        <v>801</v>
      </c>
      <c r="G536">
        <v>79.989999999999995</v>
      </c>
    </row>
    <row r="537" spans="1:7" x14ac:dyDescent="0.25">
      <c r="A537" s="4">
        <v>39342</v>
      </c>
      <c r="B537" s="4">
        <v>1</v>
      </c>
      <c r="C537" s="1" t="s">
        <v>802</v>
      </c>
      <c r="D537" t="s">
        <v>803</v>
      </c>
      <c r="G537">
        <v>79.989999999999995</v>
      </c>
    </row>
    <row r="538" spans="1:7" x14ac:dyDescent="0.25">
      <c r="A538" s="4">
        <v>39343</v>
      </c>
      <c r="B538" s="4">
        <v>2</v>
      </c>
      <c r="C538" s="1" t="s">
        <v>804</v>
      </c>
      <c r="D538" t="s">
        <v>805</v>
      </c>
      <c r="G538">
        <v>159.97999999999999</v>
      </c>
    </row>
    <row r="539" spans="1:7" x14ac:dyDescent="0.25">
      <c r="A539" s="4">
        <v>39343</v>
      </c>
      <c r="B539" s="4">
        <v>4</v>
      </c>
      <c r="C539" s="1" t="s">
        <v>806</v>
      </c>
      <c r="D539" t="s">
        <v>807</v>
      </c>
      <c r="E539" t="s">
        <v>136</v>
      </c>
      <c r="G539">
        <v>360</v>
      </c>
    </row>
    <row r="540" spans="1:7" x14ac:dyDescent="0.25">
      <c r="A540" s="4">
        <v>39343</v>
      </c>
      <c r="B540" s="4">
        <v>4</v>
      </c>
      <c r="C540" s="1" t="s">
        <v>808</v>
      </c>
      <c r="E540" t="s">
        <v>136</v>
      </c>
      <c r="G540">
        <v>0</v>
      </c>
    </row>
    <row r="541" spans="1:7" x14ac:dyDescent="0.25">
      <c r="A541" s="4">
        <v>39343</v>
      </c>
      <c r="B541" s="4">
        <v>4</v>
      </c>
      <c r="C541" s="1" t="s">
        <v>809</v>
      </c>
      <c r="E541" t="s">
        <v>136</v>
      </c>
      <c r="G541">
        <v>0</v>
      </c>
    </row>
    <row r="542" spans="1:7" x14ac:dyDescent="0.25">
      <c r="A542" s="4">
        <v>39343</v>
      </c>
      <c r="B542" s="4">
        <v>4</v>
      </c>
      <c r="C542" s="1" t="s">
        <v>810</v>
      </c>
      <c r="E542" t="s">
        <v>136</v>
      </c>
      <c r="G542">
        <v>0</v>
      </c>
    </row>
    <row r="543" spans="1:7" x14ac:dyDescent="0.25">
      <c r="A543" s="4">
        <v>39344</v>
      </c>
      <c r="B543" s="4">
        <v>1</v>
      </c>
      <c r="C543" s="1" t="s">
        <v>811</v>
      </c>
      <c r="D543" t="s">
        <v>812</v>
      </c>
      <c r="G543">
        <v>7.99</v>
      </c>
    </row>
    <row r="544" spans="1:7" x14ac:dyDescent="0.25">
      <c r="A544" s="4">
        <v>39344</v>
      </c>
      <c r="B544" s="4">
        <v>1</v>
      </c>
      <c r="C544" s="1" t="s">
        <v>449</v>
      </c>
      <c r="D544" t="s">
        <v>450</v>
      </c>
      <c r="G544">
        <v>1.5</v>
      </c>
    </row>
    <row r="545" spans="1:7" x14ac:dyDescent="0.25">
      <c r="A545" s="4">
        <v>39344</v>
      </c>
      <c r="B545" s="4">
        <v>1</v>
      </c>
      <c r="C545" s="1" t="s">
        <v>813</v>
      </c>
      <c r="D545" t="s">
        <v>814</v>
      </c>
      <c r="G545">
        <v>15.99</v>
      </c>
    </row>
    <row r="546" spans="1:7" x14ac:dyDescent="0.25">
      <c r="A546" s="4">
        <v>39344</v>
      </c>
      <c r="B546" s="4">
        <v>1</v>
      </c>
      <c r="C546" s="1" t="s">
        <v>815</v>
      </c>
      <c r="D546" t="s">
        <v>816</v>
      </c>
      <c r="E546" t="s">
        <v>136</v>
      </c>
      <c r="G546">
        <v>64.989999999999995</v>
      </c>
    </row>
    <row r="547" spans="1:7" x14ac:dyDescent="0.25">
      <c r="A547" s="4">
        <v>39344</v>
      </c>
      <c r="B547" s="4">
        <v>1</v>
      </c>
      <c r="C547" s="1" t="s">
        <v>817</v>
      </c>
      <c r="E547" t="s">
        <v>136</v>
      </c>
      <c r="G547">
        <v>0</v>
      </c>
    </row>
    <row r="548" spans="1:7" x14ac:dyDescent="0.25">
      <c r="A548" s="4">
        <v>39344</v>
      </c>
      <c r="B548" s="4">
        <v>1</v>
      </c>
      <c r="C548" s="1" t="s">
        <v>818</v>
      </c>
      <c r="E548" t="s">
        <v>136</v>
      </c>
      <c r="G548">
        <v>0</v>
      </c>
    </row>
    <row r="549" spans="1:7" x14ac:dyDescent="0.25">
      <c r="A549" s="4">
        <v>39345</v>
      </c>
      <c r="B549" s="4">
        <v>1</v>
      </c>
      <c r="C549" s="1" t="s">
        <v>644</v>
      </c>
      <c r="D549" t="s">
        <v>645</v>
      </c>
      <c r="G549">
        <v>2.4900000000000002</v>
      </c>
    </row>
    <row r="550" spans="1:7" x14ac:dyDescent="0.25">
      <c r="A550" s="4">
        <v>39345</v>
      </c>
      <c r="B550" s="4">
        <v>1</v>
      </c>
      <c r="C550" s="1" t="s">
        <v>819</v>
      </c>
      <c r="D550" t="s">
        <v>820</v>
      </c>
      <c r="G550">
        <v>3.99</v>
      </c>
    </row>
    <row r="551" spans="1:7" x14ac:dyDescent="0.25">
      <c r="A551" s="4">
        <v>39345</v>
      </c>
      <c r="B551" s="4">
        <v>5</v>
      </c>
      <c r="C551" s="1" t="s">
        <v>114</v>
      </c>
      <c r="D551" t="s">
        <v>115</v>
      </c>
      <c r="G551">
        <v>4.45</v>
      </c>
    </row>
    <row r="552" spans="1:7" x14ac:dyDescent="0.25">
      <c r="A552" s="4">
        <v>39345</v>
      </c>
      <c r="B552" s="4">
        <v>1</v>
      </c>
      <c r="C552" s="1" t="s">
        <v>566</v>
      </c>
      <c r="D552" t="s">
        <v>567</v>
      </c>
      <c r="G552">
        <v>5.99</v>
      </c>
    </row>
    <row r="553" spans="1:7" x14ac:dyDescent="0.25">
      <c r="A553" s="4">
        <v>39345</v>
      </c>
      <c r="B553" s="4">
        <v>2</v>
      </c>
      <c r="C553" s="1" t="s">
        <v>168</v>
      </c>
      <c r="D553" t="s">
        <v>162</v>
      </c>
      <c r="G553">
        <v>12</v>
      </c>
    </row>
    <row r="554" spans="1:7" x14ac:dyDescent="0.25">
      <c r="A554" s="4">
        <v>39345</v>
      </c>
      <c r="B554" s="4">
        <v>1</v>
      </c>
      <c r="C554" s="1" t="s">
        <v>424</v>
      </c>
      <c r="D554" t="s">
        <v>425</v>
      </c>
      <c r="G554">
        <v>12.99</v>
      </c>
    </row>
    <row r="555" spans="1:7" x14ac:dyDescent="0.25">
      <c r="A555" s="4">
        <v>39345</v>
      </c>
      <c r="B555" s="4">
        <v>2</v>
      </c>
      <c r="C555" s="1" t="s">
        <v>240</v>
      </c>
      <c r="D555" t="s">
        <v>241</v>
      </c>
      <c r="G555">
        <v>7.98</v>
      </c>
    </row>
    <row r="556" spans="1:7" x14ac:dyDescent="0.25">
      <c r="A556" s="4">
        <v>39345</v>
      </c>
      <c r="B556" s="4">
        <v>1</v>
      </c>
      <c r="C556" s="1" t="s">
        <v>654</v>
      </c>
      <c r="D556" t="s">
        <v>655</v>
      </c>
      <c r="G556">
        <v>5.99</v>
      </c>
    </row>
    <row r="557" spans="1:7" x14ac:dyDescent="0.25">
      <c r="A557" s="4">
        <v>39345</v>
      </c>
      <c r="B557" s="4">
        <v>3</v>
      </c>
      <c r="C557" s="1" t="s">
        <v>116</v>
      </c>
      <c r="D557" t="s">
        <v>117</v>
      </c>
      <c r="G557">
        <v>3</v>
      </c>
    </row>
    <row r="558" spans="1:7" x14ac:dyDescent="0.25">
      <c r="A558" s="4">
        <v>39345</v>
      </c>
      <c r="B558" s="4">
        <v>1</v>
      </c>
      <c r="C558" s="1" t="s">
        <v>340</v>
      </c>
      <c r="D558" t="s">
        <v>341</v>
      </c>
      <c r="G558">
        <v>19.989999999999998</v>
      </c>
    </row>
    <row r="559" spans="1:7" x14ac:dyDescent="0.25">
      <c r="A559" s="4">
        <v>39345</v>
      </c>
      <c r="B559" s="4">
        <v>1</v>
      </c>
      <c r="C559" s="1" t="s">
        <v>171</v>
      </c>
      <c r="D559" t="s">
        <v>172</v>
      </c>
      <c r="G559">
        <v>5.99</v>
      </c>
    </row>
    <row r="560" spans="1:7" x14ac:dyDescent="0.25">
      <c r="A560" s="4">
        <v>39345</v>
      </c>
      <c r="B560" s="4">
        <v>1</v>
      </c>
      <c r="C560" s="1" t="s">
        <v>100</v>
      </c>
      <c r="D560" t="s">
        <v>101</v>
      </c>
      <c r="G560">
        <v>9.99</v>
      </c>
    </row>
    <row r="561" spans="1:7" x14ac:dyDescent="0.25">
      <c r="A561" s="4">
        <v>39345</v>
      </c>
      <c r="B561" s="4">
        <v>1</v>
      </c>
      <c r="C561" s="1" t="s">
        <v>449</v>
      </c>
      <c r="D561" t="s">
        <v>450</v>
      </c>
      <c r="G561">
        <v>1.5</v>
      </c>
    </row>
    <row r="562" spans="1:7" x14ac:dyDescent="0.25">
      <c r="A562" s="4">
        <v>39346</v>
      </c>
      <c r="B562" s="4">
        <v>1</v>
      </c>
      <c r="C562" s="1" t="s">
        <v>821</v>
      </c>
      <c r="D562" t="s">
        <v>822</v>
      </c>
      <c r="G562">
        <v>9.99</v>
      </c>
    </row>
    <row r="563" spans="1:7" x14ac:dyDescent="0.25">
      <c r="A563" s="4">
        <v>39346</v>
      </c>
      <c r="B563" s="4">
        <v>4</v>
      </c>
      <c r="C563" s="1" t="s">
        <v>823</v>
      </c>
      <c r="D563" t="s">
        <v>824</v>
      </c>
      <c r="G563">
        <v>15.96</v>
      </c>
    </row>
    <row r="564" spans="1:7" x14ac:dyDescent="0.25">
      <c r="A564" s="4">
        <v>39346</v>
      </c>
      <c r="B564" s="4">
        <v>1</v>
      </c>
      <c r="C564" s="1" t="s">
        <v>825</v>
      </c>
      <c r="D564" t="s">
        <v>826</v>
      </c>
      <c r="G564">
        <v>19.989999999999998</v>
      </c>
    </row>
    <row r="565" spans="1:7" x14ac:dyDescent="0.25">
      <c r="A565" s="4">
        <v>39346</v>
      </c>
      <c r="B565" s="4">
        <v>1</v>
      </c>
      <c r="C565" s="1" t="s">
        <v>126</v>
      </c>
      <c r="D565" t="s">
        <v>127</v>
      </c>
      <c r="G565">
        <v>9.99</v>
      </c>
    </row>
    <row r="566" spans="1:7" x14ac:dyDescent="0.25">
      <c r="A566" s="4">
        <v>39346</v>
      </c>
      <c r="B566" s="4">
        <v>1</v>
      </c>
      <c r="C566" s="1" t="s">
        <v>827</v>
      </c>
      <c r="D566" t="s">
        <v>828</v>
      </c>
      <c r="G566">
        <v>15.99</v>
      </c>
    </row>
    <row r="567" spans="1:7" x14ac:dyDescent="0.25">
      <c r="A567" s="4">
        <v>39346</v>
      </c>
      <c r="B567" s="4">
        <v>1</v>
      </c>
      <c r="C567" s="1" t="s">
        <v>829</v>
      </c>
      <c r="D567" t="s">
        <v>830</v>
      </c>
      <c r="G567">
        <v>29.99</v>
      </c>
    </row>
    <row r="568" spans="1:7" x14ac:dyDescent="0.25">
      <c r="A568" s="4">
        <v>39346</v>
      </c>
      <c r="B568" s="4">
        <v>1</v>
      </c>
      <c r="C568" s="1" t="s">
        <v>831</v>
      </c>
      <c r="D568" t="s">
        <v>832</v>
      </c>
      <c r="G568">
        <v>24.99</v>
      </c>
    </row>
    <row r="569" spans="1:7" x14ac:dyDescent="0.25">
      <c r="A569" s="4">
        <v>39346</v>
      </c>
      <c r="B569" s="4">
        <v>1</v>
      </c>
      <c r="C569" s="1" t="s">
        <v>833</v>
      </c>
      <c r="D569" t="s">
        <v>834</v>
      </c>
      <c r="G569">
        <v>15.99</v>
      </c>
    </row>
    <row r="570" spans="1:7" x14ac:dyDescent="0.25">
      <c r="A570" s="4">
        <v>39346</v>
      </c>
      <c r="B570" s="4">
        <v>1</v>
      </c>
      <c r="C570" s="1" t="s">
        <v>835</v>
      </c>
      <c r="D570" t="s">
        <v>836</v>
      </c>
      <c r="G570">
        <v>5.99</v>
      </c>
    </row>
    <row r="571" spans="1:7" x14ac:dyDescent="0.25">
      <c r="A571" s="4">
        <v>39346</v>
      </c>
      <c r="B571" s="4">
        <v>2</v>
      </c>
      <c r="C571" s="1" t="s">
        <v>837</v>
      </c>
      <c r="D571" t="s">
        <v>492</v>
      </c>
      <c r="G571">
        <v>99.98</v>
      </c>
    </row>
    <row r="572" spans="1:7" x14ac:dyDescent="0.25">
      <c r="A572" s="4">
        <v>39347</v>
      </c>
      <c r="B572" s="4">
        <v>4</v>
      </c>
      <c r="C572" s="1" t="s">
        <v>31</v>
      </c>
      <c r="D572" t="s">
        <v>32</v>
      </c>
      <c r="G572">
        <v>7.96</v>
      </c>
    </row>
    <row r="573" spans="1:7" x14ac:dyDescent="0.25">
      <c r="A573" s="4">
        <v>39347</v>
      </c>
      <c r="B573" s="4">
        <v>2</v>
      </c>
      <c r="C573" s="1" t="s">
        <v>654</v>
      </c>
      <c r="D573" t="s">
        <v>655</v>
      </c>
      <c r="G573">
        <v>11.98</v>
      </c>
    </row>
    <row r="574" spans="1:7" x14ac:dyDescent="0.25">
      <c r="A574" s="4">
        <v>39347</v>
      </c>
      <c r="B574" s="4">
        <v>4</v>
      </c>
      <c r="C574" s="1" t="s">
        <v>838</v>
      </c>
      <c r="D574" t="s">
        <v>839</v>
      </c>
      <c r="G574">
        <v>7.96</v>
      </c>
    </row>
    <row r="575" spans="1:7" x14ac:dyDescent="0.25">
      <c r="A575" s="4">
        <v>39347</v>
      </c>
      <c r="B575" s="4">
        <v>1</v>
      </c>
      <c r="C575" s="1" t="s">
        <v>23</v>
      </c>
      <c r="D575" t="s">
        <v>24</v>
      </c>
      <c r="G575">
        <v>16.989999999999998</v>
      </c>
    </row>
    <row r="576" spans="1:7" x14ac:dyDescent="0.25">
      <c r="A576" s="4">
        <v>39347</v>
      </c>
      <c r="B576" s="4">
        <v>1</v>
      </c>
      <c r="C576" s="1" t="s">
        <v>840</v>
      </c>
      <c r="D576" t="s">
        <v>841</v>
      </c>
      <c r="G576">
        <v>19.989999999999998</v>
      </c>
    </row>
    <row r="577" spans="1:7" x14ac:dyDescent="0.25">
      <c r="A577" s="4">
        <v>39347</v>
      </c>
      <c r="B577" s="4">
        <v>1</v>
      </c>
      <c r="C577" s="1" t="s">
        <v>842</v>
      </c>
      <c r="D577" t="s">
        <v>843</v>
      </c>
      <c r="G577">
        <v>2.99</v>
      </c>
    </row>
    <row r="578" spans="1:7" x14ac:dyDescent="0.25">
      <c r="A578" s="4">
        <v>39348</v>
      </c>
      <c r="B578" s="4">
        <v>1</v>
      </c>
      <c r="C578" s="1" t="s">
        <v>844</v>
      </c>
      <c r="D578" t="s">
        <v>845</v>
      </c>
      <c r="G578">
        <v>7.99</v>
      </c>
    </row>
    <row r="579" spans="1:7" x14ac:dyDescent="0.25">
      <c r="A579" s="4">
        <v>39348</v>
      </c>
      <c r="B579" s="4">
        <v>2</v>
      </c>
      <c r="C579" s="1" t="s">
        <v>846</v>
      </c>
      <c r="D579" t="s">
        <v>845</v>
      </c>
      <c r="G579">
        <v>9.98</v>
      </c>
    </row>
    <row r="580" spans="1:7" x14ac:dyDescent="0.25">
      <c r="A580" s="4">
        <v>39348</v>
      </c>
      <c r="B580" s="4">
        <v>3</v>
      </c>
      <c r="C580" s="1" t="s">
        <v>847</v>
      </c>
      <c r="D580" t="s">
        <v>848</v>
      </c>
      <c r="G580">
        <v>17.97</v>
      </c>
    </row>
    <row r="581" spans="1:7" x14ac:dyDescent="0.25">
      <c r="A581" s="4">
        <v>39348</v>
      </c>
      <c r="B581" s="4">
        <v>1</v>
      </c>
      <c r="C581" s="1" t="s">
        <v>849</v>
      </c>
      <c r="D581" t="s">
        <v>850</v>
      </c>
      <c r="G581">
        <v>12.99</v>
      </c>
    </row>
    <row r="582" spans="1:7" x14ac:dyDescent="0.25">
      <c r="A582" s="4">
        <v>39348</v>
      </c>
      <c r="B582" s="4">
        <v>2</v>
      </c>
      <c r="C582" s="1" t="s">
        <v>851</v>
      </c>
      <c r="D582" t="s">
        <v>852</v>
      </c>
      <c r="G582">
        <v>5.98</v>
      </c>
    </row>
    <row r="583" spans="1:7" x14ac:dyDescent="0.25">
      <c r="A583" s="4">
        <v>39348</v>
      </c>
      <c r="B583" s="4">
        <v>3</v>
      </c>
      <c r="C583" s="1" t="s">
        <v>853</v>
      </c>
      <c r="D583" t="s">
        <v>854</v>
      </c>
      <c r="G583">
        <v>29.97</v>
      </c>
    </row>
    <row r="584" spans="1:7" x14ac:dyDescent="0.25">
      <c r="A584" s="4">
        <v>39349</v>
      </c>
      <c r="B584" s="4">
        <v>1</v>
      </c>
      <c r="C584" s="1" t="s">
        <v>855</v>
      </c>
      <c r="D584" t="s">
        <v>856</v>
      </c>
      <c r="G584">
        <v>79.989999999999995</v>
      </c>
    </row>
    <row r="585" spans="1:7" x14ac:dyDescent="0.25">
      <c r="A585" s="4">
        <v>39349</v>
      </c>
      <c r="B585" s="4">
        <v>1</v>
      </c>
      <c r="C585" s="1" t="s">
        <v>857</v>
      </c>
      <c r="D585" t="s">
        <v>858</v>
      </c>
      <c r="G585">
        <v>199.99</v>
      </c>
    </row>
    <row r="586" spans="1:7" x14ac:dyDescent="0.25">
      <c r="A586" s="4">
        <v>39349</v>
      </c>
      <c r="B586" s="4">
        <v>1</v>
      </c>
      <c r="C586" s="1" t="s">
        <v>859</v>
      </c>
      <c r="D586" t="s">
        <v>860</v>
      </c>
      <c r="G586">
        <v>89</v>
      </c>
    </row>
    <row r="587" spans="1:7" x14ac:dyDescent="0.25">
      <c r="A587" s="4">
        <v>39349</v>
      </c>
      <c r="B587" s="4">
        <v>2</v>
      </c>
      <c r="C587" s="1" t="s">
        <v>861</v>
      </c>
      <c r="D587" t="s">
        <v>862</v>
      </c>
      <c r="G587">
        <v>159.97999999999999</v>
      </c>
    </row>
    <row r="588" spans="1:7" x14ac:dyDescent="0.25">
      <c r="A588" s="4">
        <v>39349</v>
      </c>
      <c r="B588" s="4">
        <v>1</v>
      </c>
      <c r="C588" s="1" t="s">
        <v>863</v>
      </c>
      <c r="D588" t="s">
        <v>864</v>
      </c>
      <c r="G588">
        <v>399</v>
      </c>
    </row>
    <row r="589" spans="1:7" x14ac:dyDescent="0.25">
      <c r="A589" s="4">
        <v>39349</v>
      </c>
      <c r="B589" s="4">
        <v>1</v>
      </c>
      <c r="C589" s="1" t="s">
        <v>847</v>
      </c>
      <c r="D589" t="s">
        <v>848</v>
      </c>
      <c r="G589">
        <v>5.99</v>
      </c>
    </row>
    <row r="590" spans="1:7" x14ac:dyDescent="0.25">
      <c r="A590" s="4">
        <v>39349</v>
      </c>
      <c r="B590" s="4">
        <v>2</v>
      </c>
      <c r="C590" s="1" t="s">
        <v>865</v>
      </c>
      <c r="D590" t="s">
        <v>866</v>
      </c>
      <c r="G590">
        <v>11.98</v>
      </c>
    </row>
    <row r="591" spans="1:7" x14ac:dyDescent="0.25">
      <c r="A591" s="4">
        <v>39349</v>
      </c>
      <c r="B591" s="4">
        <v>1</v>
      </c>
      <c r="C591" s="1" t="s">
        <v>867</v>
      </c>
      <c r="D591" t="s">
        <v>300</v>
      </c>
      <c r="G591">
        <v>45</v>
      </c>
    </row>
    <row r="592" spans="1:7" x14ac:dyDescent="0.25">
      <c r="A592" s="4">
        <v>39350</v>
      </c>
      <c r="B592" s="4">
        <v>1</v>
      </c>
      <c r="C592" s="1" t="s">
        <v>868</v>
      </c>
      <c r="D592" t="s">
        <v>869</v>
      </c>
      <c r="G592">
        <v>19.989999999999998</v>
      </c>
    </row>
    <row r="593" spans="1:13" x14ac:dyDescent="0.25">
      <c r="A593" s="4">
        <v>39350</v>
      </c>
      <c r="B593" s="4">
        <v>3</v>
      </c>
      <c r="C593" s="1" t="s">
        <v>870</v>
      </c>
      <c r="D593" t="s">
        <v>871</v>
      </c>
      <c r="G593">
        <v>105</v>
      </c>
    </row>
    <row r="594" spans="1:13" x14ac:dyDescent="0.25">
      <c r="A594" s="4">
        <v>39350</v>
      </c>
      <c r="B594" s="4">
        <v>1</v>
      </c>
      <c r="C594" s="1" t="s">
        <v>872</v>
      </c>
      <c r="D594" t="s">
        <v>873</v>
      </c>
      <c r="G594">
        <v>29.99</v>
      </c>
    </row>
    <row r="595" spans="1:13" x14ac:dyDescent="0.25">
      <c r="A595" s="4">
        <v>39351</v>
      </c>
      <c r="B595" s="4">
        <v>1</v>
      </c>
      <c r="C595" s="1" t="s">
        <v>874</v>
      </c>
      <c r="D595" t="s">
        <v>875</v>
      </c>
      <c r="G595">
        <v>25.99</v>
      </c>
    </row>
    <row r="596" spans="1:13" x14ac:dyDescent="0.25">
      <c r="A596" s="4">
        <v>39351</v>
      </c>
      <c r="B596" s="4">
        <v>1</v>
      </c>
      <c r="C596" s="1" t="s">
        <v>876</v>
      </c>
      <c r="D596" t="s">
        <v>221</v>
      </c>
      <c r="G596">
        <v>25.99</v>
      </c>
    </row>
    <row r="597" spans="1:13" x14ac:dyDescent="0.25">
      <c r="A597" s="4">
        <v>39354</v>
      </c>
      <c r="B597" s="4">
        <v>2</v>
      </c>
      <c r="C597" s="1" t="s">
        <v>644</v>
      </c>
      <c r="D597" t="s">
        <v>645</v>
      </c>
      <c r="G597">
        <v>4.9800000000000004</v>
      </c>
      <c r="M597" s="2"/>
    </row>
    <row r="598" spans="1:13" x14ac:dyDescent="0.25">
      <c r="A598" s="4">
        <v>39354</v>
      </c>
      <c r="B598" s="4">
        <v>3</v>
      </c>
      <c r="C598" s="1" t="s">
        <v>266</v>
      </c>
      <c r="D598" t="s">
        <v>267</v>
      </c>
      <c r="G598">
        <v>29.97</v>
      </c>
      <c r="M598" s="2"/>
    </row>
    <row r="599" spans="1:13" x14ac:dyDescent="0.25">
      <c r="A599" s="4">
        <v>39354</v>
      </c>
      <c r="B599" s="4">
        <v>1</v>
      </c>
      <c r="C599" s="1" t="s">
        <v>877</v>
      </c>
      <c r="D599" t="s">
        <v>878</v>
      </c>
      <c r="G599">
        <v>59.99</v>
      </c>
      <c r="M599" s="2"/>
    </row>
    <row r="600" spans="1:13" x14ac:dyDescent="0.25">
      <c r="A600" s="4">
        <v>39354</v>
      </c>
      <c r="B600" s="4">
        <v>1</v>
      </c>
      <c r="C600" s="1" t="s">
        <v>126</v>
      </c>
      <c r="D600" t="s">
        <v>127</v>
      </c>
      <c r="G600">
        <v>9.99</v>
      </c>
      <c r="M600" s="2"/>
    </row>
    <row r="601" spans="1:13" x14ac:dyDescent="0.25">
      <c r="A601" s="4">
        <v>39354</v>
      </c>
      <c r="B601" s="4">
        <v>2</v>
      </c>
      <c r="C601" s="1" t="s">
        <v>879</v>
      </c>
      <c r="D601" t="s">
        <v>880</v>
      </c>
      <c r="G601">
        <v>7.98</v>
      </c>
      <c r="M601" s="2"/>
    </row>
    <row r="602" spans="1:13" x14ac:dyDescent="0.25">
      <c r="A602" s="4">
        <v>39354</v>
      </c>
      <c r="B602" s="4">
        <v>1</v>
      </c>
      <c r="C602" s="1" t="s">
        <v>461</v>
      </c>
      <c r="D602" t="s">
        <v>462</v>
      </c>
      <c r="G602">
        <v>7.99</v>
      </c>
      <c r="M602" s="2"/>
    </row>
    <row r="603" spans="1:13" x14ac:dyDescent="0.25">
      <c r="A603" s="4">
        <v>39354</v>
      </c>
      <c r="B603" s="4">
        <v>2</v>
      </c>
      <c r="C603" s="1" t="s">
        <v>449</v>
      </c>
      <c r="D603" t="s">
        <v>450</v>
      </c>
      <c r="G603">
        <v>3</v>
      </c>
      <c r="M603" s="2"/>
    </row>
    <row r="604" spans="1:13" x14ac:dyDescent="0.25">
      <c r="A604" s="4">
        <v>39354</v>
      </c>
      <c r="B604" s="4">
        <v>1</v>
      </c>
      <c r="C604" s="1" t="s">
        <v>881</v>
      </c>
      <c r="D604" t="s">
        <v>882</v>
      </c>
      <c r="E604" t="s">
        <v>1383</v>
      </c>
      <c r="F604" t="s">
        <v>1372</v>
      </c>
      <c r="G604">
        <v>9.99</v>
      </c>
      <c r="M604" s="2"/>
    </row>
    <row r="605" spans="1:13" x14ac:dyDescent="0.25">
      <c r="A605" s="4">
        <v>39354</v>
      </c>
      <c r="B605" s="4">
        <v>1</v>
      </c>
      <c r="C605" s="1" t="s">
        <v>883</v>
      </c>
      <c r="D605" t="s">
        <v>884</v>
      </c>
      <c r="G605">
        <v>59.99</v>
      </c>
      <c r="M605" s="2"/>
    </row>
    <row r="606" spans="1:13" x14ac:dyDescent="0.25">
      <c r="A606" s="4">
        <v>39354</v>
      </c>
      <c r="B606" s="4">
        <v>1</v>
      </c>
      <c r="C606" s="1" t="s">
        <v>885</v>
      </c>
      <c r="D606" t="s">
        <v>886</v>
      </c>
      <c r="G606">
        <v>79.989999999999995</v>
      </c>
      <c r="M606" s="2"/>
    </row>
    <row r="607" spans="1:13" x14ac:dyDescent="0.25">
      <c r="A607" s="4">
        <v>39356</v>
      </c>
      <c r="B607" s="4">
        <v>1</v>
      </c>
      <c r="C607" s="1" t="s">
        <v>887</v>
      </c>
      <c r="D607" t="s">
        <v>888</v>
      </c>
      <c r="G607">
        <v>29.99</v>
      </c>
    </row>
    <row r="608" spans="1:13" x14ac:dyDescent="0.25">
      <c r="A608" s="4">
        <v>39356</v>
      </c>
      <c r="B608" s="4">
        <v>1</v>
      </c>
      <c r="C608" s="1" t="s">
        <v>889</v>
      </c>
      <c r="D608" t="s">
        <v>890</v>
      </c>
      <c r="G608">
        <v>12.99</v>
      </c>
    </row>
    <row r="609" spans="1:7" x14ac:dyDescent="0.25">
      <c r="A609" s="4">
        <v>39356</v>
      </c>
      <c r="B609" s="4">
        <v>1</v>
      </c>
      <c r="C609" s="1" t="s">
        <v>891</v>
      </c>
      <c r="D609" t="s">
        <v>892</v>
      </c>
      <c r="G609">
        <v>19.989999999999998</v>
      </c>
    </row>
    <row r="610" spans="1:7" x14ac:dyDescent="0.25">
      <c r="A610" s="4">
        <v>39356</v>
      </c>
      <c r="B610" s="4">
        <v>2</v>
      </c>
      <c r="C610" s="1" t="s">
        <v>893</v>
      </c>
      <c r="D610" t="s">
        <v>894</v>
      </c>
      <c r="G610">
        <v>99.98</v>
      </c>
    </row>
    <row r="611" spans="1:7" x14ac:dyDescent="0.25">
      <c r="A611" s="4">
        <v>39356</v>
      </c>
      <c r="B611" s="4">
        <v>1</v>
      </c>
      <c r="C611" s="1" t="s">
        <v>895</v>
      </c>
      <c r="D611" t="s">
        <v>896</v>
      </c>
      <c r="G611">
        <v>99.99</v>
      </c>
    </row>
    <row r="612" spans="1:7" x14ac:dyDescent="0.25">
      <c r="A612" s="4">
        <v>39356</v>
      </c>
      <c r="B612" s="4">
        <v>1</v>
      </c>
      <c r="C612" s="1" t="s">
        <v>897</v>
      </c>
      <c r="D612" t="s">
        <v>898</v>
      </c>
      <c r="G612">
        <v>6.99</v>
      </c>
    </row>
    <row r="613" spans="1:7" x14ac:dyDescent="0.25">
      <c r="A613" s="4">
        <v>39356</v>
      </c>
      <c r="B613" s="4">
        <v>1</v>
      </c>
      <c r="C613" s="1" t="s">
        <v>633</v>
      </c>
      <c r="D613" t="s">
        <v>634</v>
      </c>
      <c r="G613">
        <v>39.99</v>
      </c>
    </row>
    <row r="614" spans="1:7" x14ac:dyDescent="0.25">
      <c r="A614" s="4">
        <v>39356</v>
      </c>
      <c r="B614" s="4">
        <v>1</v>
      </c>
      <c r="C614" s="1" t="s">
        <v>899</v>
      </c>
      <c r="D614" t="s">
        <v>900</v>
      </c>
      <c r="G614">
        <v>14.99</v>
      </c>
    </row>
    <row r="615" spans="1:7" x14ac:dyDescent="0.25">
      <c r="A615" s="4">
        <v>39356</v>
      </c>
      <c r="B615" s="4">
        <v>4</v>
      </c>
      <c r="C615" s="1" t="s">
        <v>901</v>
      </c>
      <c r="D615" t="s">
        <v>902</v>
      </c>
      <c r="G615">
        <v>120</v>
      </c>
    </row>
    <row r="616" spans="1:7" x14ac:dyDescent="0.25">
      <c r="A616" s="4">
        <v>39356</v>
      </c>
      <c r="B616" s="4">
        <v>1</v>
      </c>
      <c r="C616" s="1" t="s">
        <v>903</v>
      </c>
      <c r="D616" t="s">
        <v>904</v>
      </c>
      <c r="G616">
        <v>69.989999999999995</v>
      </c>
    </row>
    <row r="617" spans="1:7" x14ac:dyDescent="0.25">
      <c r="A617" s="4">
        <v>39356</v>
      </c>
      <c r="B617" s="4">
        <v>1</v>
      </c>
      <c r="C617" s="1" t="s">
        <v>905</v>
      </c>
      <c r="D617" t="s">
        <v>906</v>
      </c>
      <c r="E617" t="s">
        <v>136</v>
      </c>
      <c r="G617">
        <v>370</v>
      </c>
    </row>
    <row r="618" spans="1:7" x14ac:dyDescent="0.25">
      <c r="A618" s="4">
        <v>39356</v>
      </c>
      <c r="B618" s="4">
        <v>1</v>
      </c>
      <c r="C618" s="1" t="s">
        <v>907</v>
      </c>
      <c r="E618" t="s">
        <v>136</v>
      </c>
      <c r="G618">
        <v>0</v>
      </c>
    </row>
    <row r="619" spans="1:7" x14ac:dyDescent="0.25">
      <c r="A619" s="4">
        <v>39356</v>
      </c>
      <c r="B619" s="4">
        <v>1</v>
      </c>
      <c r="C619" s="1" t="s">
        <v>908</v>
      </c>
      <c r="E619" t="s">
        <v>136</v>
      </c>
      <c r="G619">
        <v>0</v>
      </c>
    </row>
    <row r="620" spans="1:7" x14ac:dyDescent="0.25">
      <c r="A620" s="4">
        <v>39356</v>
      </c>
      <c r="B620" s="4">
        <v>1</v>
      </c>
      <c r="C620" s="1" t="s">
        <v>909</v>
      </c>
      <c r="E620" t="s">
        <v>136</v>
      </c>
      <c r="G620">
        <v>0</v>
      </c>
    </row>
    <row r="621" spans="1:7" x14ac:dyDescent="0.25">
      <c r="A621" s="4">
        <v>39356</v>
      </c>
      <c r="B621" s="4">
        <v>1</v>
      </c>
      <c r="C621" s="1" t="s">
        <v>910</v>
      </c>
      <c r="D621" t="s">
        <v>911</v>
      </c>
      <c r="E621" t="s">
        <v>136</v>
      </c>
      <c r="G621">
        <v>825</v>
      </c>
    </row>
    <row r="622" spans="1:7" x14ac:dyDescent="0.25">
      <c r="A622" s="4">
        <v>39356</v>
      </c>
      <c r="B622" s="4">
        <v>1</v>
      </c>
      <c r="C622" s="1" t="s">
        <v>909</v>
      </c>
      <c r="E622" t="s">
        <v>136</v>
      </c>
      <c r="G622">
        <v>0</v>
      </c>
    </row>
    <row r="623" spans="1:7" x14ac:dyDescent="0.25">
      <c r="A623" s="4">
        <v>39356</v>
      </c>
      <c r="B623" s="4">
        <v>1</v>
      </c>
      <c r="C623" s="1" t="s">
        <v>912</v>
      </c>
      <c r="E623" t="s">
        <v>136</v>
      </c>
      <c r="G623">
        <v>0</v>
      </c>
    </row>
    <row r="624" spans="1:7" x14ac:dyDescent="0.25">
      <c r="A624" s="4">
        <v>39357</v>
      </c>
      <c r="B624" s="4">
        <v>4</v>
      </c>
      <c r="C624" s="1" t="s">
        <v>913</v>
      </c>
      <c r="D624" t="s">
        <v>914</v>
      </c>
      <c r="G624">
        <v>59.96</v>
      </c>
    </row>
    <row r="625" spans="1:13" x14ac:dyDescent="0.25">
      <c r="A625" s="4">
        <v>39357</v>
      </c>
      <c r="B625" s="4">
        <v>1</v>
      </c>
      <c r="C625" s="1" t="s">
        <v>915</v>
      </c>
      <c r="D625" t="s">
        <v>916</v>
      </c>
      <c r="G625">
        <v>12.99</v>
      </c>
    </row>
    <row r="626" spans="1:13" x14ac:dyDescent="0.25">
      <c r="A626" s="4">
        <v>39357</v>
      </c>
      <c r="B626" s="4">
        <v>1</v>
      </c>
      <c r="C626" s="1" t="s">
        <v>917</v>
      </c>
      <c r="D626" t="s">
        <v>918</v>
      </c>
      <c r="G626">
        <v>29.99</v>
      </c>
    </row>
    <row r="627" spans="1:13" x14ac:dyDescent="0.25">
      <c r="A627" s="4">
        <v>39357</v>
      </c>
      <c r="B627" s="4">
        <v>2</v>
      </c>
      <c r="C627" s="1" t="s">
        <v>919</v>
      </c>
      <c r="D627" t="s">
        <v>920</v>
      </c>
      <c r="G627">
        <v>25.98</v>
      </c>
    </row>
    <row r="628" spans="1:13" x14ac:dyDescent="0.25">
      <c r="A628" s="4">
        <v>39357</v>
      </c>
      <c r="B628" s="4">
        <v>1</v>
      </c>
      <c r="C628" s="1" t="s">
        <v>921</v>
      </c>
      <c r="D628" t="s">
        <v>922</v>
      </c>
      <c r="G628">
        <v>29.99</v>
      </c>
    </row>
    <row r="629" spans="1:13" x14ac:dyDescent="0.25">
      <c r="A629" s="4">
        <v>39357</v>
      </c>
      <c r="B629" s="4">
        <v>1</v>
      </c>
      <c r="C629" s="1" t="s">
        <v>923</v>
      </c>
      <c r="D629" t="s">
        <v>111</v>
      </c>
      <c r="G629">
        <v>5.99</v>
      </c>
    </row>
    <row r="630" spans="1:13" x14ac:dyDescent="0.25">
      <c r="A630" s="4">
        <v>39357</v>
      </c>
      <c r="B630" s="4">
        <v>4</v>
      </c>
      <c r="C630" s="1" t="s">
        <v>924</v>
      </c>
      <c r="D630" t="s">
        <v>925</v>
      </c>
      <c r="G630">
        <v>59.96</v>
      </c>
    </row>
    <row r="631" spans="1:13" x14ac:dyDescent="0.25">
      <c r="A631" s="4">
        <v>39357</v>
      </c>
      <c r="B631" s="4">
        <v>1</v>
      </c>
      <c r="C631" s="1" t="s">
        <v>926</v>
      </c>
      <c r="D631" t="s">
        <v>927</v>
      </c>
      <c r="G631">
        <v>5.99</v>
      </c>
    </row>
    <row r="632" spans="1:13" x14ac:dyDescent="0.25">
      <c r="A632" s="4">
        <v>39357</v>
      </c>
      <c r="B632" s="4">
        <v>1</v>
      </c>
      <c r="C632" s="1" t="s">
        <v>928</v>
      </c>
      <c r="D632" t="s">
        <v>111</v>
      </c>
      <c r="G632">
        <v>9.99</v>
      </c>
    </row>
    <row r="633" spans="1:13" x14ac:dyDescent="0.25">
      <c r="A633" s="4">
        <v>39357</v>
      </c>
      <c r="B633" s="4">
        <v>1</v>
      </c>
      <c r="C633" s="1" t="s">
        <v>929</v>
      </c>
      <c r="D633" t="s">
        <v>930</v>
      </c>
      <c r="G633">
        <v>39.99</v>
      </c>
    </row>
    <row r="634" spans="1:13" x14ac:dyDescent="0.25">
      <c r="A634" s="4">
        <v>39357</v>
      </c>
      <c r="B634" s="4">
        <v>1</v>
      </c>
      <c r="C634" s="1" t="s">
        <v>931</v>
      </c>
      <c r="D634" t="s">
        <v>932</v>
      </c>
      <c r="G634">
        <v>14.99</v>
      </c>
    </row>
    <row r="635" spans="1:13" x14ac:dyDescent="0.25">
      <c r="A635" s="4">
        <v>39358</v>
      </c>
      <c r="B635" s="4">
        <v>4</v>
      </c>
      <c r="C635" s="1" t="s">
        <v>933</v>
      </c>
      <c r="D635" t="s">
        <v>934</v>
      </c>
      <c r="G635">
        <v>59.96</v>
      </c>
    </row>
    <row r="636" spans="1:13" x14ac:dyDescent="0.25">
      <c r="A636" s="4">
        <v>39361</v>
      </c>
      <c r="B636" s="4">
        <v>1</v>
      </c>
      <c r="C636" s="1" t="s">
        <v>935</v>
      </c>
      <c r="D636" t="s">
        <v>936</v>
      </c>
      <c r="G636">
        <v>39.99</v>
      </c>
    </row>
    <row r="637" spans="1:13" x14ac:dyDescent="0.25">
      <c r="A637" s="4">
        <v>39361</v>
      </c>
      <c r="B637" s="4">
        <v>1</v>
      </c>
      <c r="C637" s="1" t="s">
        <v>301</v>
      </c>
      <c r="D637" t="s">
        <v>302</v>
      </c>
      <c r="G637">
        <v>99.99</v>
      </c>
    </row>
    <row r="638" spans="1:13" x14ac:dyDescent="0.25">
      <c r="A638" s="4">
        <v>39361</v>
      </c>
      <c r="B638" s="4">
        <v>1</v>
      </c>
      <c r="C638" s="1" t="s">
        <v>937</v>
      </c>
      <c r="D638" t="s">
        <v>938</v>
      </c>
      <c r="G638">
        <v>39.99</v>
      </c>
    </row>
    <row r="639" spans="1:13" x14ac:dyDescent="0.25">
      <c r="A639" s="4">
        <v>39364</v>
      </c>
      <c r="B639" s="4">
        <v>1</v>
      </c>
      <c r="C639" s="1" t="s">
        <v>939</v>
      </c>
      <c r="D639" t="s">
        <v>940</v>
      </c>
      <c r="G639">
        <v>149.99</v>
      </c>
      <c r="M639" s="2"/>
    </row>
    <row r="640" spans="1:13" x14ac:dyDescent="0.25">
      <c r="A640" s="4">
        <v>39364</v>
      </c>
      <c r="B640" s="4">
        <v>1</v>
      </c>
      <c r="C640" s="1" t="s">
        <v>941</v>
      </c>
      <c r="D640" t="s">
        <v>942</v>
      </c>
      <c r="G640">
        <v>29.99</v>
      </c>
      <c r="M640" s="2"/>
    </row>
    <row r="641" spans="1:13" x14ac:dyDescent="0.25">
      <c r="A641" s="4">
        <v>39364</v>
      </c>
      <c r="B641" s="4">
        <v>1</v>
      </c>
      <c r="C641" s="1" t="s">
        <v>943</v>
      </c>
      <c r="D641" t="s">
        <v>944</v>
      </c>
      <c r="G641">
        <v>79.989999999999995</v>
      </c>
      <c r="M641" s="2"/>
    </row>
    <row r="642" spans="1:13" x14ac:dyDescent="0.25">
      <c r="A642" s="4">
        <v>39364</v>
      </c>
      <c r="B642" s="4">
        <v>2</v>
      </c>
      <c r="C642" s="1" t="s">
        <v>945</v>
      </c>
      <c r="D642" t="s">
        <v>946</v>
      </c>
      <c r="G642">
        <v>519.98</v>
      </c>
      <c r="M642" s="2"/>
    </row>
    <row r="643" spans="1:13" x14ac:dyDescent="0.25">
      <c r="A643" s="4">
        <v>39364</v>
      </c>
      <c r="B643" s="4">
        <v>2</v>
      </c>
      <c r="C643" s="1" t="s">
        <v>947</v>
      </c>
      <c r="D643" t="s">
        <v>948</v>
      </c>
      <c r="G643">
        <v>519.98</v>
      </c>
      <c r="M643" s="2"/>
    </row>
    <row r="644" spans="1:13" x14ac:dyDescent="0.25">
      <c r="A644" s="4">
        <v>39365</v>
      </c>
      <c r="B644" s="4">
        <v>1</v>
      </c>
      <c r="C644" s="1" t="s">
        <v>949</v>
      </c>
      <c r="D644" t="s">
        <v>950</v>
      </c>
      <c r="G644">
        <v>16.989999999999998</v>
      </c>
    </row>
    <row r="645" spans="1:13" x14ac:dyDescent="0.25">
      <c r="A645" s="4">
        <v>39365</v>
      </c>
      <c r="B645" s="4">
        <v>1</v>
      </c>
      <c r="C645" s="1" t="s">
        <v>951</v>
      </c>
      <c r="D645" t="s">
        <v>952</v>
      </c>
      <c r="G645">
        <v>24.99</v>
      </c>
    </row>
    <row r="646" spans="1:13" x14ac:dyDescent="0.25">
      <c r="A646" s="4">
        <v>39365</v>
      </c>
      <c r="B646" s="4">
        <v>1</v>
      </c>
      <c r="C646" s="1" t="s">
        <v>953</v>
      </c>
      <c r="D646" t="s">
        <v>954</v>
      </c>
      <c r="G646">
        <v>14</v>
      </c>
    </row>
    <row r="647" spans="1:13" x14ac:dyDescent="0.25">
      <c r="A647" s="4">
        <v>39365</v>
      </c>
      <c r="B647" s="4">
        <v>1</v>
      </c>
      <c r="C647" s="1" t="s">
        <v>236</v>
      </c>
      <c r="D647" t="s">
        <v>237</v>
      </c>
      <c r="G647">
        <v>39.99</v>
      </c>
    </row>
    <row r="648" spans="1:13" x14ac:dyDescent="0.25">
      <c r="A648" s="4">
        <v>39365</v>
      </c>
      <c r="B648" s="4">
        <v>1</v>
      </c>
      <c r="C648" s="1" t="s">
        <v>238</v>
      </c>
      <c r="D648" t="s">
        <v>239</v>
      </c>
      <c r="G648">
        <v>13.99</v>
      </c>
    </row>
    <row r="649" spans="1:13" x14ac:dyDescent="0.25">
      <c r="A649" s="4">
        <v>39365</v>
      </c>
      <c r="B649" s="4">
        <v>1</v>
      </c>
      <c r="C649" s="1" t="s">
        <v>955</v>
      </c>
      <c r="D649" t="s">
        <v>956</v>
      </c>
      <c r="G649">
        <v>15</v>
      </c>
    </row>
    <row r="650" spans="1:13" x14ac:dyDescent="0.25">
      <c r="A650" s="4">
        <v>39366</v>
      </c>
      <c r="B650" s="4">
        <v>4</v>
      </c>
      <c r="C650" s="1" t="s">
        <v>701</v>
      </c>
      <c r="D650" t="s">
        <v>688</v>
      </c>
      <c r="G650">
        <v>199.96</v>
      </c>
    </row>
    <row r="651" spans="1:13" x14ac:dyDescent="0.25">
      <c r="A651" s="4">
        <v>39367</v>
      </c>
      <c r="B651" s="4">
        <v>1</v>
      </c>
      <c r="C651" s="1" t="s">
        <v>957</v>
      </c>
      <c r="D651" t="s">
        <v>958</v>
      </c>
      <c r="G651">
        <v>399.99</v>
      </c>
    </row>
    <row r="652" spans="1:13" x14ac:dyDescent="0.25">
      <c r="A652" s="4">
        <v>39367</v>
      </c>
      <c r="B652" s="4">
        <v>1</v>
      </c>
      <c r="C652" s="1" t="s">
        <v>959</v>
      </c>
      <c r="D652" t="s">
        <v>960</v>
      </c>
      <c r="G652">
        <v>39.99</v>
      </c>
    </row>
    <row r="653" spans="1:13" x14ac:dyDescent="0.25">
      <c r="A653" s="4">
        <v>39367</v>
      </c>
      <c r="B653" s="4">
        <v>1</v>
      </c>
      <c r="C653" s="1" t="s">
        <v>961</v>
      </c>
      <c r="D653" t="s">
        <v>962</v>
      </c>
      <c r="G653">
        <v>15.99</v>
      </c>
    </row>
    <row r="654" spans="1:13" x14ac:dyDescent="0.25">
      <c r="A654" s="4">
        <v>39368</v>
      </c>
      <c r="B654" s="4">
        <v>12</v>
      </c>
      <c r="C654" s="1" t="s">
        <v>422</v>
      </c>
      <c r="D654" t="s">
        <v>423</v>
      </c>
      <c r="G654">
        <v>17.88</v>
      </c>
    </row>
    <row r="655" spans="1:13" x14ac:dyDescent="0.25">
      <c r="A655" s="4">
        <v>39368</v>
      </c>
      <c r="B655" s="4">
        <v>1</v>
      </c>
      <c r="C655" s="1" t="s">
        <v>963</v>
      </c>
      <c r="D655" t="s">
        <v>964</v>
      </c>
      <c r="G655">
        <v>19.989999999999998</v>
      </c>
    </row>
    <row r="656" spans="1:13" x14ac:dyDescent="0.25">
      <c r="A656" s="4">
        <v>39368</v>
      </c>
      <c r="B656" s="4">
        <v>1</v>
      </c>
      <c r="C656" s="1" t="s">
        <v>228</v>
      </c>
      <c r="D656" t="s">
        <v>229</v>
      </c>
      <c r="G656">
        <v>4.99</v>
      </c>
    </row>
    <row r="657" spans="1:7" x14ac:dyDescent="0.25">
      <c r="A657" s="4">
        <v>39368</v>
      </c>
      <c r="B657" s="4">
        <v>1</v>
      </c>
      <c r="C657" s="1" t="s">
        <v>15</v>
      </c>
      <c r="D657" t="s">
        <v>16</v>
      </c>
      <c r="G657">
        <v>7.99</v>
      </c>
    </row>
    <row r="658" spans="1:7" x14ac:dyDescent="0.25">
      <c r="A658" s="4">
        <v>39368</v>
      </c>
      <c r="B658" s="4">
        <v>2</v>
      </c>
      <c r="C658" s="1" t="s">
        <v>965</v>
      </c>
      <c r="D658" t="s">
        <v>966</v>
      </c>
      <c r="G658">
        <v>25.98</v>
      </c>
    </row>
    <row r="659" spans="1:7" x14ac:dyDescent="0.25">
      <c r="A659" s="4">
        <v>39368</v>
      </c>
      <c r="B659" s="4">
        <v>1</v>
      </c>
      <c r="C659" s="1" t="s">
        <v>967</v>
      </c>
      <c r="D659" t="s">
        <v>968</v>
      </c>
      <c r="G659">
        <v>359</v>
      </c>
    </row>
    <row r="660" spans="1:7" x14ac:dyDescent="0.25">
      <c r="A660" s="4">
        <v>39368</v>
      </c>
      <c r="B660" s="4">
        <v>1</v>
      </c>
      <c r="C660" s="1" t="s">
        <v>369</v>
      </c>
      <c r="D660" t="s">
        <v>370</v>
      </c>
      <c r="G660">
        <v>29.99</v>
      </c>
    </row>
    <row r="661" spans="1:7" x14ac:dyDescent="0.25">
      <c r="A661" s="4">
        <v>39368</v>
      </c>
      <c r="B661" s="4">
        <v>2</v>
      </c>
      <c r="C661" s="1" t="s">
        <v>969</v>
      </c>
      <c r="D661" t="s">
        <v>970</v>
      </c>
      <c r="G661">
        <v>25.98</v>
      </c>
    </row>
    <row r="662" spans="1:7" x14ac:dyDescent="0.25">
      <c r="A662" s="4">
        <v>39368</v>
      </c>
      <c r="B662" s="4">
        <v>2</v>
      </c>
      <c r="C662" s="1" t="s">
        <v>971</v>
      </c>
      <c r="D662" t="s">
        <v>972</v>
      </c>
      <c r="G662">
        <v>13.98</v>
      </c>
    </row>
    <row r="663" spans="1:7" x14ac:dyDescent="0.25">
      <c r="A663" s="4">
        <v>39368</v>
      </c>
      <c r="B663" s="4">
        <v>12</v>
      </c>
      <c r="C663" s="1" t="s">
        <v>116</v>
      </c>
      <c r="D663" t="s">
        <v>117</v>
      </c>
      <c r="G663">
        <v>12</v>
      </c>
    </row>
    <row r="664" spans="1:7" x14ac:dyDescent="0.25">
      <c r="A664" s="4">
        <v>39368</v>
      </c>
      <c r="B664" s="4">
        <v>3</v>
      </c>
      <c r="C664" s="1" t="s">
        <v>973</v>
      </c>
      <c r="D664" t="s">
        <v>974</v>
      </c>
      <c r="G664">
        <v>5.97</v>
      </c>
    </row>
    <row r="665" spans="1:7" x14ac:dyDescent="0.25">
      <c r="A665" s="4">
        <v>39368</v>
      </c>
      <c r="B665" s="4">
        <v>3</v>
      </c>
      <c r="C665" s="1" t="s">
        <v>89</v>
      </c>
      <c r="D665" t="s">
        <v>90</v>
      </c>
      <c r="G665">
        <v>5.97</v>
      </c>
    </row>
    <row r="666" spans="1:7" x14ac:dyDescent="0.25">
      <c r="A666" s="4">
        <v>39368</v>
      </c>
      <c r="B666" s="4">
        <v>2</v>
      </c>
      <c r="C666" s="1" t="s">
        <v>23</v>
      </c>
      <c r="D666" t="s">
        <v>24</v>
      </c>
      <c r="G666">
        <v>33.979999999999997</v>
      </c>
    </row>
    <row r="667" spans="1:7" x14ac:dyDescent="0.25">
      <c r="A667" s="4">
        <v>39368</v>
      </c>
      <c r="B667" s="4">
        <v>1</v>
      </c>
      <c r="C667" s="1" t="s">
        <v>975</v>
      </c>
      <c r="D667" t="s">
        <v>331</v>
      </c>
      <c r="G667">
        <v>39.99</v>
      </c>
    </row>
    <row r="668" spans="1:7" x14ac:dyDescent="0.25">
      <c r="A668" s="4">
        <v>39368</v>
      </c>
      <c r="B668" s="4">
        <v>2</v>
      </c>
      <c r="C668" s="1" t="s">
        <v>976</v>
      </c>
      <c r="D668" t="s">
        <v>977</v>
      </c>
      <c r="G668">
        <v>5.18</v>
      </c>
    </row>
    <row r="669" spans="1:7" x14ac:dyDescent="0.25">
      <c r="A669" s="4">
        <v>39368</v>
      </c>
      <c r="B669" s="4">
        <v>1</v>
      </c>
      <c r="C669" s="1" t="s">
        <v>41</v>
      </c>
      <c r="D669" t="s">
        <v>42</v>
      </c>
      <c r="G669">
        <v>8.99</v>
      </c>
    </row>
    <row r="670" spans="1:7" x14ac:dyDescent="0.25">
      <c r="A670" s="4">
        <v>39368</v>
      </c>
      <c r="B670" s="4">
        <v>1</v>
      </c>
      <c r="C670" s="1" t="s">
        <v>978</v>
      </c>
      <c r="D670" t="s">
        <v>979</v>
      </c>
      <c r="G670">
        <v>3.99</v>
      </c>
    </row>
    <row r="671" spans="1:7" x14ac:dyDescent="0.25">
      <c r="A671" s="4">
        <v>39368</v>
      </c>
      <c r="B671" s="4">
        <v>2</v>
      </c>
      <c r="C671" s="1" t="s">
        <v>980</v>
      </c>
      <c r="D671" t="s">
        <v>981</v>
      </c>
      <c r="G671">
        <v>10</v>
      </c>
    </row>
    <row r="672" spans="1:7" x14ac:dyDescent="0.25">
      <c r="A672" s="4">
        <v>39368</v>
      </c>
      <c r="B672" s="4">
        <v>1</v>
      </c>
      <c r="C672" s="1" t="s">
        <v>461</v>
      </c>
      <c r="D672" t="s">
        <v>462</v>
      </c>
      <c r="G672">
        <v>7.99</v>
      </c>
    </row>
    <row r="673" spans="1:7" x14ac:dyDescent="0.25">
      <c r="A673" s="4">
        <v>39368</v>
      </c>
      <c r="B673" s="4">
        <v>1</v>
      </c>
      <c r="C673" s="1" t="s">
        <v>851</v>
      </c>
      <c r="D673" t="s">
        <v>852</v>
      </c>
      <c r="G673">
        <v>2.99</v>
      </c>
    </row>
    <row r="674" spans="1:7" x14ac:dyDescent="0.25">
      <c r="A674" s="4">
        <v>39368</v>
      </c>
      <c r="B674" s="4">
        <v>12</v>
      </c>
      <c r="C674" s="1" t="s">
        <v>428</v>
      </c>
      <c r="D674" t="s">
        <v>429</v>
      </c>
      <c r="G674">
        <v>17.88</v>
      </c>
    </row>
    <row r="675" spans="1:7" x14ac:dyDescent="0.25">
      <c r="A675" s="4">
        <v>39368</v>
      </c>
      <c r="B675" s="4">
        <v>2</v>
      </c>
      <c r="C675" s="1" t="s">
        <v>982</v>
      </c>
      <c r="D675" t="s">
        <v>983</v>
      </c>
      <c r="G675">
        <v>13.98</v>
      </c>
    </row>
    <row r="676" spans="1:7" x14ac:dyDescent="0.25">
      <c r="A676" s="4">
        <v>39368</v>
      </c>
      <c r="B676" s="4">
        <v>1</v>
      </c>
      <c r="C676" s="1" t="s">
        <v>984</v>
      </c>
      <c r="D676" t="s">
        <v>985</v>
      </c>
      <c r="E676" t="s">
        <v>136</v>
      </c>
      <c r="G676">
        <v>139.99</v>
      </c>
    </row>
    <row r="677" spans="1:7" x14ac:dyDescent="0.25">
      <c r="A677" s="4">
        <v>39368</v>
      </c>
      <c r="B677" s="4">
        <v>1</v>
      </c>
      <c r="C677" s="1" t="s">
        <v>986</v>
      </c>
      <c r="E677" t="s">
        <v>136</v>
      </c>
      <c r="G677">
        <v>0</v>
      </c>
    </row>
    <row r="678" spans="1:7" x14ac:dyDescent="0.25">
      <c r="A678" s="4">
        <v>39368</v>
      </c>
      <c r="B678" s="4">
        <v>1</v>
      </c>
      <c r="C678" s="1" t="s">
        <v>987</v>
      </c>
      <c r="E678" t="s">
        <v>136</v>
      </c>
      <c r="G678">
        <v>0</v>
      </c>
    </row>
    <row r="679" spans="1:7" x14ac:dyDescent="0.25">
      <c r="A679" s="4">
        <v>39369</v>
      </c>
      <c r="B679" s="4">
        <v>1</v>
      </c>
      <c r="C679" s="1" t="s">
        <v>988</v>
      </c>
      <c r="D679" t="s">
        <v>989</v>
      </c>
      <c r="G679">
        <v>14.99</v>
      </c>
    </row>
    <row r="680" spans="1:7" x14ac:dyDescent="0.25">
      <c r="A680" s="4">
        <v>39369</v>
      </c>
      <c r="B680" s="4">
        <v>7</v>
      </c>
      <c r="C680" s="1" t="s">
        <v>422</v>
      </c>
      <c r="D680" t="s">
        <v>423</v>
      </c>
      <c r="G680">
        <v>10.43</v>
      </c>
    </row>
    <row r="681" spans="1:7" x14ac:dyDescent="0.25">
      <c r="A681" s="4">
        <v>39369</v>
      </c>
      <c r="B681" s="4">
        <v>1</v>
      </c>
      <c r="C681" s="1" t="s">
        <v>990</v>
      </c>
      <c r="D681" t="s">
        <v>667</v>
      </c>
      <c r="G681">
        <v>17.989999999999998</v>
      </c>
    </row>
    <row r="682" spans="1:7" x14ac:dyDescent="0.25">
      <c r="A682" s="4">
        <v>39369</v>
      </c>
      <c r="B682" s="4">
        <v>1</v>
      </c>
      <c r="C682" s="1" t="s">
        <v>437</v>
      </c>
      <c r="D682" t="s">
        <v>438</v>
      </c>
      <c r="G682">
        <v>1.99</v>
      </c>
    </row>
    <row r="683" spans="1:7" x14ac:dyDescent="0.25">
      <c r="A683" s="4">
        <v>39369</v>
      </c>
      <c r="B683" s="4">
        <v>1</v>
      </c>
      <c r="C683" s="1" t="s">
        <v>838</v>
      </c>
      <c r="D683" t="s">
        <v>839</v>
      </c>
      <c r="G683">
        <v>1.99</v>
      </c>
    </row>
    <row r="684" spans="1:7" x14ac:dyDescent="0.25">
      <c r="A684" s="4">
        <v>39369</v>
      </c>
      <c r="B684" s="4">
        <v>1</v>
      </c>
      <c r="C684" s="1" t="s">
        <v>537</v>
      </c>
      <c r="D684" t="s">
        <v>538</v>
      </c>
      <c r="G684">
        <v>3.79</v>
      </c>
    </row>
    <row r="685" spans="1:7" x14ac:dyDescent="0.25">
      <c r="A685" s="4">
        <v>39369</v>
      </c>
      <c r="B685" s="4">
        <v>1</v>
      </c>
      <c r="C685" s="1" t="s">
        <v>991</v>
      </c>
      <c r="D685" t="s">
        <v>992</v>
      </c>
      <c r="G685">
        <v>4.99</v>
      </c>
    </row>
    <row r="686" spans="1:7" x14ac:dyDescent="0.25">
      <c r="A686" s="4">
        <v>39369</v>
      </c>
      <c r="B686" s="4">
        <v>2</v>
      </c>
      <c r="C686" s="1" t="s">
        <v>17</v>
      </c>
      <c r="D686" t="s">
        <v>18</v>
      </c>
      <c r="G686">
        <v>19.98</v>
      </c>
    </row>
    <row r="687" spans="1:7" x14ac:dyDescent="0.25">
      <c r="A687" s="4">
        <v>39369</v>
      </c>
      <c r="B687" s="4">
        <v>2</v>
      </c>
      <c r="C687" s="1" t="s">
        <v>278</v>
      </c>
      <c r="D687" t="s">
        <v>279</v>
      </c>
      <c r="G687">
        <v>11.98</v>
      </c>
    </row>
    <row r="688" spans="1:7" x14ac:dyDescent="0.25">
      <c r="A688" s="4">
        <v>39369</v>
      </c>
      <c r="B688" s="4">
        <v>4</v>
      </c>
      <c r="C688" s="1" t="s">
        <v>120</v>
      </c>
      <c r="D688" t="s">
        <v>121</v>
      </c>
      <c r="G688">
        <v>5.16</v>
      </c>
    </row>
    <row r="689" spans="1:7" x14ac:dyDescent="0.25">
      <c r="A689" s="4">
        <v>39369</v>
      </c>
      <c r="B689" s="4">
        <v>6</v>
      </c>
      <c r="C689" s="1" t="s">
        <v>428</v>
      </c>
      <c r="D689" t="s">
        <v>429</v>
      </c>
      <c r="G689">
        <v>8.94</v>
      </c>
    </row>
    <row r="690" spans="1:7" x14ac:dyDescent="0.25">
      <c r="A690" s="4">
        <v>39369</v>
      </c>
      <c r="B690" s="4">
        <v>1</v>
      </c>
      <c r="C690" s="1" t="s">
        <v>449</v>
      </c>
      <c r="D690" t="s">
        <v>450</v>
      </c>
      <c r="G690">
        <v>1.5</v>
      </c>
    </row>
    <row r="691" spans="1:7" x14ac:dyDescent="0.25">
      <c r="A691" s="4">
        <v>39369</v>
      </c>
      <c r="B691" s="4">
        <v>1</v>
      </c>
      <c r="C691" s="1" t="s">
        <v>993</v>
      </c>
      <c r="D691" t="s">
        <v>994</v>
      </c>
      <c r="G691">
        <v>39.99</v>
      </c>
    </row>
    <row r="692" spans="1:7" x14ac:dyDescent="0.25">
      <c r="A692" s="4">
        <v>39374</v>
      </c>
      <c r="B692" s="4">
        <v>2</v>
      </c>
      <c r="C692" s="1" t="s">
        <v>422</v>
      </c>
      <c r="D692" t="s">
        <v>423</v>
      </c>
      <c r="G692">
        <v>2.98</v>
      </c>
    </row>
    <row r="693" spans="1:7" x14ac:dyDescent="0.25">
      <c r="A693" s="4">
        <v>39374</v>
      </c>
      <c r="B693" s="4">
        <v>2</v>
      </c>
      <c r="C693" s="1" t="s">
        <v>116</v>
      </c>
      <c r="D693" t="s">
        <v>117</v>
      </c>
      <c r="G693">
        <v>2</v>
      </c>
    </row>
    <row r="694" spans="1:7" x14ac:dyDescent="0.25">
      <c r="A694" s="4">
        <v>39374</v>
      </c>
      <c r="B694" s="4">
        <v>1</v>
      </c>
      <c r="C694" s="1" t="s">
        <v>926</v>
      </c>
      <c r="D694" t="s">
        <v>927</v>
      </c>
      <c r="G694">
        <v>5.99</v>
      </c>
    </row>
    <row r="695" spans="1:7" x14ac:dyDescent="0.25">
      <c r="A695" s="4">
        <v>39374</v>
      </c>
      <c r="B695" s="4">
        <v>1</v>
      </c>
      <c r="C695" s="1" t="s">
        <v>980</v>
      </c>
      <c r="D695" t="s">
        <v>981</v>
      </c>
      <c r="G695">
        <v>5</v>
      </c>
    </row>
    <row r="696" spans="1:7" x14ac:dyDescent="0.25">
      <c r="A696" s="4">
        <v>39374</v>
      </c>
      <c r="B696" s="4">
        <v>2</v>
      </c>
      <c r="C696" s="1" t="s">
        <v>428</v>
      </c>
      <c r="D696" t="s">
        <v>429</v>
      </c>
      <c r="G696">
        <v>2.98</v>
      </c>
    </row>
    <row r="697" spans="1:7" x14ac:dyDescent="0.25">
      <c r="A697" s="4">
        <v>39374</v>
      </c>
      <c r="B697" s="4">
        <v>1</v>
      </c>
      <c r="C697" s="1" t="s">
        <v>449</v>
      </c>
      <c r="D697" t="s">
        <v>450</v>
      </c>
      <c r="G697">
        <v>1.5</v>
      </c>
    </row>
    <row r="698" spans="1:7" x14ac:dyDescent="0.25">
      <c r="A698" s="4">
        <v>39374</v>
      </c>
      <c r="B698" s="4">
        <v>2</v>
      </c>
      <c r="C698" s="1" t="s">
        <v>175</v>
      </c>
      <c r="D698" t="s">
        <v>176</v>
      </c>
      <c r="G698">
        <v>5</v>
      </c>
    </row>
    <row r="699" spans="1:7" x14ac:dyDescent="0.25">
      <c r="A699" s="4">
        <v>39375</v>
      </c>
      <c r="B699" s="4">
        <v>1</v>
      </c>
      <c r="C699" s="1" t="s">
        <v>995</v>
      </c>
      <c r="D699" t="s">
        <v>996</v>
      </c>
      <c r="G699">
        <v>299.99</v>
      </c>
    </row>
    <row r="700" spans="1:7" x14ac:dyDescent="0.25">
      <c r="A700" s="4">
        <v>39375</v>
      </c>
      <c r="B700" s="4">
        <v>1</v>
      </c>
      <c r="C700" s="1" t="s">
        <v>997</v>
      </c>
      <c r="D700" t="s">
        <v>998</v>
      </c>
      <c r="G700">
        <v>479.99</v>
      </c>
    </row>
    <row r="701" spans="1:7" x14ac:dyDescent="0.25">
      <c r="A701" s="4">
        <v>39375</v>
      </c>
      <c r="B701" s="4">
        <v>2</v>
      </c>
      <c r="C701" s="1" t="s">
        <v>999</v>
      </c>
      <c r="D701" t="s">
        <v>1000</v>
      </c>
      <c r="G701">
        <v>239.98</v>
      </c>
    </row>
    <row r="702" spans="1:7" x14ac:dyDescent="0.25">
      <c r="A702" s="4">
        <v>39376</v>
      </c>
      <c r="B702" s="4">
        <v>1</v>
      </c>
      <c r="C702" s="1" t="s">
        <v>234</v>
      </c>
      <c r="D702" t="s">
        <v>235</v>
      </c>
      <c r="G702">
        <v>15.99</v>
      </c>
    </row>
    <row r="703" spans="1:7" x14ac:dyDescent="0.25">
      <c r="A703" s="4">
        <v>39376</v>
      </c>
      <c r="B703" s="4">
        <v>1</v>
      </c>
      <c r="C703" s="1" t="s">
        <v>1001</v>
      </c>
      <c r="D703" t="s">
        <v>1002</v>
      </c>
      <c r="G703">
        <v>59</v>
      </c>
    </row>
    <row r="704" spans="1:7" x14ac:dyDescent="0.25">
      <c r="A704" s="4">
        <v>39376</v>
      </c>
      <c r="B704" s="4">
        <v>2</v>
      </c>
      <c r="C704" s="1" t="s">
        <v>586</v>
      </c>
      <c r="D704" t="s">
        <v>587</v>
      </c>
      <c r="G704">
        <v>31.98</v>
      </c>
    </row>
    <row r="705" spans="1:7" x14ac:dyDescent="0.25">
      <c r="A705" s="4">
        <v>39376</v>
      </c>
      <c r="B705" s="4">
        <v>1</v>
      </c>
      <c r="C705" s="1" t="s">
        <v>1003</v>
      </c>
      <c r="D705" t="s">
        <v>1004</v>
      </c>
      <c r="G705">
        <v>159.99</v>
      </c>
    </row>
    <row r="706" spans="1:7" x14ac:dyDescent="0.25">
      <c r="A706" s="4">
        <v>39376</v>
      </c>
      <c r="B706" s="4">
        <v>1</v>
      </c>
      <c r="C706" s="1" t="s">
        <v>1005</v>
      </c>
      <c r="D706" t="s">
        <v>1006</v>
      </c>
      <c r="E706" t="s">
        <v>136</v>
      </c>
      <c r="G706">
        <v>284.99</v>
      </c>
    </row>
    <row r="707" spans="1:7" x14ac:dyDescent="0.25">
      <c r="A707" s="4">
        <v>39376</v>
      </c>
      <c r="B707" s="4">
        <v>1</v>
      </c>
      <c r="C707" s="1" t="s">
        <v>1007</v>
      </c>
      <c r="E707" t="s">
        <v>136</v>
      </c>
      <c r="G707">
        <v>0</v>
      </c>
    </row>
    <row r="708" spans="1:7" x14ac:dyDescent="0.25">
      <c r="A708" s="4">
        <v>39376</v>
      </c>
      <c r="B708" s="4">
        <v>1</v>
      </c>
      <c r="C708" s="1" t="s">
        <v>259</v>
      </c>
      <c r="E708" t="s">
        <v>136</v>
      </c>
      <c r="G708">
        <v>0</v>
      </c>
    </row>
    <row r="709" spans="1:7" x14ac:dyDescent="0.25">
      <c r="A709" s="4">
        <v>39376</v>
      </c>
      <c r="B709" s="4">
        <v>1</v>
      </c>
      <c r="C709" s="1" t="s">
        <v>1008</v>
      </c>
      <c r="D709" t="s">
        <v>1009</v>
      </c>
      <c r="E709" t="s">
        <v>136</v>
      </c>
      <c r="G709">
        <v>370</v>
      </c>
    </row>
    <row r="710" spans="1:7" x14ac:dyDescent="0.25">
      <c r="A710" s="4">
        <v>39376</v>
      </c>
      <c r="B710" s="4">
        <v>1</v>
      </c>
      <c r="C710" s="1" t="s">
        <v>1010</v>
      </c>
      <c r="E710" t="s">
        <v>136</v>
      </c>
      <c r="G710">
        <v>0</v>
      </c>
    </row>
    <row r="711" spans="1:7" x14ac:dyDescent="0.25">
      <c r="A711" s="4">
        <v>39376</v>
      </c>
      <c r="B711" s="4">
        <v>1</v>
      </c>
      <c r="C711" s="1" t="s">
        <v>1011</v>
      </c>
      <c r="E711" t="s">
        <v>136</v>
      </c>
      <c r="G711">
        <v>0</v>
      </c>
    </row>
    <row r="712" spans="1:7" x14ac:dyDescent="0.25">
      <c r="A712" s="4">
        <v>39377</v>
      </c>
      <c r="B712" s="4">
        <v>2</v>
      </c>
      <c r="C712" s="1" t="s">
        <v>1012</v>
      </c>
      <c r="D712" t="s">
        <v>1013</v>
      </c>
      <c r="G712">
        <v>79.98</v>
      </c>
    </row>
    <row r="713" spans="1:7" x14ac:dyDescent="0.25">
      <c r="A713" s="4">
        <v>39378</v>
      </c>
      <c r="B713" s="4">
        <v>1</v>
      </c>
      <c r="C713" s="1" t="s">
        <v>672</v>
      </c>
      <c r="D713" t="s">
        <v>673</v>
      </c>
      <c r="G713">
        <v>39.99</v>
      </c>
    </row>
    <row r="714" spans="1:7" x14ac:dyDescent="0.25">
      <c r="A714" s="4">
        <v>39378</v>
      </c>
      <c r="B714" s="4">
        <v>1</v>
      </c>
      <c r="C714" s="1" t="s">
        <v>228</v>
      </c>
      <c r="D714" t="s">
        <v>229</v>
      </c>
      <c r="G714">
        <v>4.99</v>
      </c>
    </row>
    <row r="715" spans="1:7" x14ac:dyDescent="0.25">
      <c r="A715" s="4">
        <v>39378</v>
      </c>
      <c r="B715" s="4">
        <v>1</v>
      </c>
      <c r="C715" s="1" t="s">
        <v>1014</v>
      </c>
      <c r="D715" t="s">
        <v>152</v>
      </c>
      <c r="G715">
        <v>5.99</v>
      </c>
    </row>
    <row r="716" spans="1:7" x14ac:dyDescent="0.25">
      <c r="A716" s="4">
        <v>39379</v>
      </c>
      <c r="B716" s="4">
        <v>1</v>
      </c>
      <c r="C716" s="1" t="s">
        <v>1015</v>
      </c>
      <c r="D716" t="s">
        <v>111</v>
      </c>
      <c r="G716">
        <v>7.99</v>
      </c>
    </row>
    <row r="717" spans="1:7" x14ac:dyDescent="0.25">
      <c r="A717" s="4">
        <v>39379</v>
      </c>
      <c r="B717" s="4">
        <v>1</v>
      </c>
      <c r="C717" s="1" t="s">
        <v>1016</v>
      </c>
      <c r="D717" t="s">
        <v>1017</v>
      </c>
      <c r="G717">
        <v>9.99</v>
      </c>
    </row>
    <row r="718" spans="1:7" x14ac:dyDescent="0.25">
      <c r="A718" s="4">
        <v>39379</v>
      </c>
      <c r="B718" s="4">
        <v>6</v>
      </c>
      <c r="C718" s="1" t="s">
        <v>27</v>
      </c>
      <c r="D718" t="s">
        <v>28</v>
      </c>
      <c r="G718">
        <v>17.940000000000001</v>
      </c>
    </row>
    <row r="719" spans="1:7" x14ac:dyDescent="0.25">
      <c r="A719" s="4">
        <v>39379</v>
      </c>
      <c r="B719" s="4">
        <v>1</v>
      </c>
      <c r="C719" s="3" t="s">
        <v>1373</v>
      </c>
      <c r="D719" t="s">
        <v>1374</v>
      </c>
      <c r="G719">
        <v>59.99</v>
      </c>
    </row>
    <row r="720" spans="1:7" x14ac:dyDescent="0.25">
      <c r="A720" s="4">
        <v>39381</v>
      </c>
      <c r="B720" s="4">
        <v>1</v>
      </c>
      <c r="C720" s="1" t="s">
        <v>1018</v>
      </c>
      <c r="D720" t="s">
        <v>1019</v>
      </c>
      <c r="G720">
        <v>119</v>
      </c>
    </row>
    <row r="721" spans="1:7" x14ac:dyDescent="0.25">
      <c r="A721" s="4">
        <v>39382</v>
      </c>
      <c r="B721" s="4">
        <v>1</v>
      </c>
      <c r="C721" s="1" t="s">
        <v>1020</v>
      </c>
      <c r="D721" t="s">
        <v>1021</v>
      </c>
      <c r="G721">
        <v>9.99</v>
      </c>
    </row>
    <row r="722" spans="1:7" x14ac:dyDescent="0.25">
      <c r="A722" s="4">
        <v>39382</v>
      </c>
      <c r="B722" s="4">
        <v>1</v>
      </c>
      <c r="C722" s="1" t="s">
        <v>1022</v>
      </c>
      <c r="D722" t="s">
        <v>1023</v>
      </c>
      <c r="G722">
        <v>15.99</v>
      </c>
    </row>
    <row r="723" spans="1:7" x14ac:dyDescent="0.25">
      <c r="A723" s="4">
        <v>39383</v>
      </c>
      <c r="B723" s="4">
        <v>1</v>
      </c>
      <c r="C723" s="1" t="s">
        <v>1024</v>
      </c>
      <c r="D723" t="s">
        <v>1025</v>
      </c>
      <c r="G723">
        <v>80</v>
      </c>
    </row>
    <row r="724" spans="1:7" x14ac:dyDescent="0.25">
      <c r="A724" s="4">
        <v>39383</v>
      </c>
      <c r="B724" s="4">
        <v>1</v>
      </c>
      <c r="C724" s="1" t="s">
        <v>1026</v>
      </c>
      <c r="D724" t="s">
        <v>1027</v>
      </c>
      <c r="G724">
        <v>95</v>
      </c>
    </row>
    <row r="725" spans="1:7" x14ac:dyDescent="0.25">
      <c r="A725" s="4">
        <v>39383</v>
      </c>
      <c r="B725" s="4">
        <v>1</v>
      </c>
      <c r="C725" s="1" t="s">
        <v>1028</v>
      </c>
      <c r="D725" t="s">
        <v>1029</v>
      </c>
      <c r="G725">
        <v>95</v>
      </c>
    </row>
    <row r="726" spans="1:7" x14ac:dyDescent="0.25">
      <c r="A726" s="4">
        <v>39383</v>
      </c>
      <c r="B726" s="4">
        <v>1</v>
      </c>
      <c r="C726" s="1" t="s">
        <v>504</v>
      </c>
      <c r="D726" t="s">
        <v>492</v>
      </c>
      <c r="G726">
        <v>179.99</v>
      </c>
    </row>
    <row r="727" spans="1:7" x14ac:dyDescent="0.25">
      <c r="A727" s="4">
        <v>39383</v>
      </c>
      <c r="B727" s="4">
        <v>1</v>
      </c>
      <c r="C727" s="1" t="s">
        <v>1030</v>
      </c>
      <c r="D727" t="s">
        <v>1031</v>
      </c>
      <c r="E727" t="s">
        <v>136</v>
      </c>
      <c r="G727">
        <v>1085</v>
      </c>
    </row>
    <row r="728" spans="1:7" x14ac:dyDescent="0.25">
      <c r="A728" s="4">
        <v>39383</v>
      </c>
      <c r="B728" s="4">
        <v>2</v>
      </c>
      <c r="C728" s="1" t="s">
        <v>1032</v>
      </c>
      <c r="E728" t="s">
        <v>136</v>
      </c>
      <c r="G728">
        <v>0</v>
      </c>
    </row>
    <row r="729" spans="1:7" x14ac:dyDescent="0.25">
      <c r="A729" s="4">
        <v>39383</v>
      </c>
      <c r="B729" s="4">
        <v>1</v>
      </c>
      <c r="C729" s="1" t="s">
        <v>1033</v>
      </c>
      <c r="E729" t="s">
        <v>136</v>
      </c>
      <c r="G729">
        <v>0</v>
      </c>
    </row>
    <row r="730" spans="1:7" x14ac:dyDescent="0.25">
      <c r="A730" s="4">
        <v>39383</v>
      </c>
      <c r="B730" s="4">
        <v>2</v>
      </c>
      <c r="C730" s="1" t="s">
        <v>1034</v>
      </c>
      <c r="E730" t="s">
        <v>136</v>
      </c>
      <c r="G730">
        <v>0</v>
      </c>
    </row>
    <row r="731" spans="1:7" x14ac:dyDescent="0.25">
      <c r="A731" s="4">
        <v>39383</v>
      </c>
      <c r="B731" s="4">
        <v>1</v>
      </c>
      <c r="C731" s="1" t="s">
        <v>1035</v>
      </c>
      <c r="E731" t="s">
        <v>136</v>
      </c>
      <c r="G731">
        <v>0</v>
      </c>
    </row>
    <row r="732" spans="1:7" x14ac:dyDescent="0.25">
      <c r="A732" s="4">
        <v>39383</v>
      </c>
      <c r="B732" s="4">
        <v>1</v>
      </c>
      <c r="C732" s="1" t="s">
        <v>1036</v>
      </c>
      <c r="E732" t="s">
        <v>136</v>
      </c>
      <c r="G732">
        <v>0</v>
      </c>
    </row>
    <row r="733" spans="1:7" x14ac:dyDescent="0.25">
      <c r="A733" s="4">
        <v>39383</v>
      </c>
      <c r="B733" s="4">
        <v>2</v>
      </c>
      <c r="C733" s="1" t="s">
        <v>1037</v>
      </c>
      <c r="E733" t="s">
        <v>136</v>
      </c>
      <c r="G733">
        <v>0</v>
      </c>
    </row>
    <row r="734" spans="1:7" x14ac:dyDescent="0.25">
      <c r="A734" s="4">
        <v>39383</v>
      </c>
      <c r="B734" s="4">
        <v>1</v>
      </c>
      <c r="C734" s="1" t="s">
        <v>1038</v>
      </c>
      <c r="E734" t="s">
        <v>136</v>
      </c>
      <c r="G734">
        <v>0</v>
      </c>
    </row>
    <row r="735" spans="1:7" x14ac:dyDescent="0.25">
      <c r="A735" s="4">
        <v>39383</v>
      </c>
      <c r="B735" s="4">
        <v>2</v>
      </c>
      <c r="C735" s="1" t="s">
        <v>1039</v>
      </c>
      <c r="E735" t="s">
        <v>136</v>
      </c>
      <c r="G735">
        <v>0</v>
      </c>
    </row>
    <row r="736" spans="1:7" x14ac:dyDescent="0.25">
      <c r="A736" s="4">
        <v>39383</v>
      </c>
      <c r="B736" s="4">
        <v>1</v>
      </c>
      <c r="C736" s="1" t="s">
        <v>1040</v>
      </c>
      <c r="E736" t="s">
        <v>136</v>
      </c>
      <c r="G736">
        <v>0</v>
      </c>
    </row>
    <row r="737" spans="1:7" x14ac:dyDescent="0.25">
      <c r="A737" s="4">
        <v>39384</v>
      </c>
      <c r="B737" s="4">
        <v>1</v>
      </c>
      <c r="C737" s="1" t="s">
        <v>1041</v>
      </c>
      <c r="D737" t="s">
        <v>1042</v>
      </c>
      <c r="G737">
        <v>1.99</v>
      </c>
    </row>
    <row r="738" spans="1:7" x14ac:dyDescent="0.25">
      <c r="A738" s="4">
        <v>39384</v>
      </c>
      <c r="B738" s="4">
        <v>1</v>
      </c>
      <c r="C738" s="1" t="s">
        <v>963</v>
      </c>
      <c r="D738" t="s">
        <v>964</v>
      </c>
      <c r="G738">
        <v>19.989999999999998</v>
      </c>
    </row>
    <row r="739" spans="1:7" x14ac:dyDescent="0.25">
      <c r="A739" s="4">
        <v>39384</v>
      </c>
      <c r="B739" s="4">
        <v>1</v>
      </c>
      <c r="C739" s="1" t="s">
        <v>558</v>
      </c>
      <c r="D739" t="s">
        <v>559</v>
      </c>
      <c r="G739">
        <v>1.99</v>
      </c>
    </row>
    <row r="740" spans="1:7" x14ac:dyDescent="0.25">
      <c r="A740" s="4">
        <v>39384</v>
      </c>
      <c r="B740" s="4">
        <v>1</v>
      </c>
      <c r="C740" s="1" t="s">
        <v>574</v>
      </c>
      <c r="D740" t="s">
        <v>575</v>
      </c>
      <c r="G740">
        <v>1.79</v>
      </c>
    </row>
    <row r="741" spans="1:7" x14ac:dyDescent="0.25">
      <c r="A741" s="4">
        <v>39384</v>
      </c>
      <c r="B741" s="4">
        <v>1</v>
      </c>
      <c r="C741" s="1" t="s">
        <v>1043</v>
      </c>
      <c r="D741" t="s">
        <v>1044</v>
      </c>
      <c r="G741">
        <v>9.99</v>
      </c>
    </row>
    <row r="742" spans="1:7" x14ac:dyDescent="0.25">
      <c r="A742" s="4">
        <v>39384</v>
      </c>
      <c r="B742" s="4">
        <v>4</v>
      </c>
      <c r="C742" s="1" t="s">
        <v>116</v>
      </c>
      <c r="D742" t="s">
        <v>117</v>
      </c>
      <c r="G742">
        <v>4</v>
      </c>
    </row>
    <row r="743" spans="1:7" x14ac:dyDescent="0.25">
      <c r="A743" s="4">
        <v>39384</v>
      </c>
      <c r="B743" s="4">
        <v>1</v>
      </c>
      <c r="C743" s="1" t="s">
        <v>1045</v>
      </c>
      <c r="D743" t="s">
        <v>1046</v>
      </c>
      <c r="G743">
        <v>7.99</v>
      </c>
    </row>
    <row r="744" spans="1:7" x14ac:dyDescent="0.25">
      <c r="A744" s="4">
        <v>39384</v>
      </c>
      <c r="B744" s="4">
        <v>1</v>
      </c>
      <c r="C744" s="1" t="s">
        <v>851</v>
      </c>
      <c r="D744" t="s">
        <v>852</v>
      </c>
      <c r="G744">
        <v>2.99</v>
      </c>
    </row>
    <row r="745" spans="1:7" x14ac:dyDescent="0.25">
      <c r="A745" s="4">
        <v>39384</v>
      </c>
      <c r="B745" s="4">
        <v>1</v>
      </c>
      <c r="C745" s="1" t="s">
        <v>122</v>
      </c>
      <c r="D745" t="s">
        <v>123</v>
      </c>
      <c r="G745">
        <v>17.989999999999998</v>
      </c>
    </row>
    <row r="746" spans="1:7" x14ac:dyDescent="0.25">
      <c r="A746" s="4">
        <v>39385</v>
      </c>
      <c r="B746" s="4">
        <v>2</v>
      </c>
      <c r="C746" s="1" t="s">
        <v>1047</v>
      </c>
      <c r="D746" t="s">
        <v>1048</v>
      </c>
      <c r="G746">
        <v>79.98</v>
      </c>
    </row>
    <row r="747" spans="1:7" x14ac:dyDescent="0.25">
      <c r="A747" s="4">
        <v>39385</v>
      </c>
      <c r="B747" s="4">
        <v>1</v>
      </c>
      <c r="C747" s="1" t="s">
        <v>1049</v>
      </c>
      <c r="D747" t="s">
        <v>1050</v>
      </c>
      <c r="G747">
        <v>79.989999999999995</v>
      </c>
    </row>
    <row r="748" spans="1:7" x14ac:dyDescent="0.25">
      <c r="A748" s="4">
        <v>39385</v>
      </c>
      <c r="B748" s="4">
        <v>2</v>
      </c>
      <c r="C748" s="1" t="s">
        <v>1051</v>
      </c>
      <c r="D748" t="s">
        <v>1052</v>
      </c>
      <c r="G748">
        <v>59.98</v>
      </c>
    </row>
    <row r="749" spans="1:7" x14ac:dyDescent="0.25">
      <c r="A749" s="4">
        <v>39385</v>
      </c>
      <c r="B749" s="4">
        <v>1</v>
      </c>
      <c r="C749" s="1" t="s">
        <v>1053</v>
      </c>
      <c r="D749" t="s">
        <v>1054</v>
      </c>
      <c r="G749">
        <v>5.99</v>
      </c>
    </row>
    <row r="750" spans="1:7" x14ac:dyDescent="0.25">
      <c r="A750" s="4">
        <v>39385</v>
      </c>
      <c r="B750" s="4">
        <v>2</v>
      </c>
      <c r="C750" s="1" t="s">
        <v>1055</v>
      </c>
      <c r="D750" t="s">
        <v>261</v>
      </c>
      <c r="G750">
        <v>139.97999999999999</v>
      </c>
    </row>
    <row r="751" spans="1:7" x14ac:dyDescent="0.25">
      <c r="A751" s="4">
        <v>39385</v>
      </c>
      <c r="B751" s="4">
        <v>1</v>
      </c>
      <c r="C751" s="1" t="s">
        <v>1056</v>
      </c>
      <c r="D751" t="s">
        <v>1057</v>
      </c>
      <c r="G751">
        <v>19.989999999999998</v>
      </c>
    </row>
    <row r="752" spans="1:7" x14ac:dyDescent="0.25">
      <c r="A752" s="4">
        <v>39385</v>
      </c>
      <c r="B752" s="4">
        <v>1</v>
      </c>
      <c r="C752" s="1" t="s">
        <v>1058</v>
      </c>
      <c r="D752" t="s">
        <v>1059</v>
      </c>
      <c r="G752">
        <v>129.99</v>
      </c>
    </row>
    <row r="753" spans="1:7" x14ac:dyDescent="0.25">
      <c r="A753" s="4">
        <v>39385</v>
      </c>
      <c r="B753" s="4">
        <v>1</v>
      </c>
      <c r="C753" s="1" t="s">
        <v>1060</v>
      </c>
      <c r="D753" t="s">
        <v>1061</v>
      </c>
      <c r="G753">
        <v>19.989999999999998</v>
      </c>
    </row>
    <row r="754" spans="1:7" x14ac:dyDescent="0.25">
      <c r="A754" s="4">
        <v>39385</v>
      </c>
      <c r="B754" s="4">
        <v>1</v>
      </c>
      <c r="C754" s="1" t="s">
        <v>1062</v>
      </c>
      <c r="D754" t="s">
        <v>1063</v>
      </c>
      <c r="G754">
        <v>59.99</v>
      </c>
    </row>
    <row r="755" spans="1:7" x14ac:dyDescent="0.25">
      <c r="A755" s="4">
        <v>39385</v>
      </c>
      <c r="B755" s="4">
        <v>2</v>
      </c>
      <c r="C755" s="1" t="s">
        <v>1064</v>
      </c>
      <c r="D755" t="s">
        <v>1065</v>
      </c>
      <c r="G755">
        <v>79.98</v>
      </c>
    </row>
    <row r="756" spans="1:7" x14ac:dyDescent="0.25">
      <c r="A756" s="4">
        <v>39386</v>
      </c>
      <c r="B756" s="4">
        <v>1</v>
      </c>
      <c r="C756" s="1" t="s">
        <v>1066</v>
      </c>
      <c r="D756" t="s">
        <v>1067</v>
      </c>
      <c r="G756">
        <v>29.99</v>
      </c>
    </row>
    <row r="757" spans="1:7" x14ac:dyDescent="0.25">
      <c r="A757" s="4">
        <v>39386</v>
      </c>
      <c r="B757" s="4">
        <v>1</v>
      </c>
      <c r="C757" s="1" t="s">
        <v>879</v>
      </c>
      <c r="D757" t="s">
        <v>880</v>
      </c>
      <c r="G757">
        <v>3.99</v>
      </c>
    </row>
    <row r="758" spans="1:7" x14ac:dyDescent="0.25">
      <c r="A758" s="4">
        <v>39386</v>
      </c>
      <c r="B758" s="4">
        <v>1</v>
      </c>
      <c r="C758" s="1" t="s">
        <v>23</v>
      </c>
      <c r="D758" t="s">
        <v>24</v>
      </c>
      <c r="G758">
        <v>16.989999999999998</v>
      </c>
    </row>
    <row r="759" spans="1:7" x14ac:dyDescent="0.25">
      <c r="A759" s="4">
        <v>39386</v>
      </c>
      <c r="B759" s="4">
        <v>1</v>
      </c>
      <c r="C759" s="1" t="s">
        <v>399</v>
      </c>
      <c r="D759" t="s">
        <v>400</v>
      </c>
      <c r="G759">
        <v>15.99</v>
      </c>
    </row>
    <row r="760" spans="1:7" x14ac:dyDescent="0.25">
      <c r="A760" s="4">
        <v>39386</v>
      </c>
      <c r="B760" s="4">
        <v>1</v>
      </c>
      <c r="C760" s="1" t="s">
        <v>1068</v>
      </c>
      <c r="D760" t="s">
        <v>1069</v>
      </c>
      <c r="G760">
        <v>12.99</v>
      </c>
    </row>
    <row r="761" spans="1:7" x14ac:dyDescent="0.25">
      <c r="A761" s="4">
        <v>39386</v>
      </c>
      <c r="B761" s="4">
        <v>1</v>
      </c>
      <c r="C761" s="1" t="s">
        <v>1070</v>
      </c>
      <c r="D761" t="s">
        <v>1071</v>
      </c>
      <c r="G761">
        <v>19.989999999999998</v>
      </c>
    </row>
    <row r="762" spans="1:7" x14ac:dyDescent="0.25">
      <c r="A762" s="4">
        <v>39387</v>
      </c>
      <c r="B762" s="4">
        <v>1</v>
      </c>
      <c r="C762" s="1" t="s">
        <v>821</v>
      </c>
      <c r="D762" t="s">
        <v>822</v>
      </c>
      <c r="G762">
        <v>9.99</v>
      </c>
    </row>
    <row r="763" spans="1:7" x14ac:dyDescent="0.25">
      <c r="A763" s="4">
        <v>39387</v>
      </c>
      <c r="B763" s="4">
        <v>1</v>
      </c>
      <c r="C763" s="1" t="s">
        <v>383</v>
      </c>
      <c r="D763" t="s">
        <v>384</v>
      </c>
      <c r="G763">
        <v>9.99</v>
      </c>
    </row>
    <row r="764" spans="1:7" x14ac:dyDescent="0.25">
      <c r="A764" s="4">
        <v>39387</v>
      </c>
      <c r="B764" s="4">
        <v>1</v>
      </c>
      <c r="C764" s="1" t="s">
        <v>1072</v>
      </c>
      <c r="D764" t="s">
        <v>1073</v>
      </c>
      <c r="G764">
        <v>15.99</v>
      </c>
    </row>
    <row r="765" spans="1:7" x14ac:dyDescent="0.25">
      <c r="A765" s="4">
        <v>39387</v>
      </c>
      <c r="B765" s="4">
        <v>1</v>
      </c>
      <c r="C765" s="1" t="s">
        <v>881</v>
      </c>
      <c r="D765" t="s">
        <v>882</v>
      </c>
      <c r="E765" t="s">
        <v>1383</v>
      </c>
      <c r="F765" t="s">
        <v>1375</v>
      </c>
      <c r="G765">
        <v>9.99</v>
      </c>
    </row>
    <row r="766" spans="1:7" x14ac:dyDescent="0.25">
      <c r="A766" s="4">
        <v>39387</v>
      </c>
      <c r="B766" s="4">
        <v>1</v>
      </c>
      <c r="C766" s="1" t="s">
        <v>1074</v>
      </c>
      <c r="D766" t="s">
        <v>1075</v>
      </c>
      <c r="G766">
        <v>69.989999999999995</v>
      </c>
    </row>
    <row r="767" spans="1:7" x14ac:dyDescent="0.25">
      <c r="A767" s="4">
        <v>39387</v>
      </c>
      <c r="B767" s="4">
        <v>2</v>
      </c>
      <c r="C767" s="1" t="s">
        <v>104</v>
      </c>
      <c r="D767" t="s">
        <v>105</v>
      </c>
      <c r="G767">
        <v>7.98</v>
      </c>
    </row>
    <row r="768" spans="1:7" x14ac:dyDescent="0.25">
      <c r="A768" s="4">
        <v>39387</v>
      </c>
      <c r="B768" s="4">
        <v>1</v>
      </c>
      <c r="C768" s="1" t="s">
        <v>720</v>
      </c>
      <c r="D768" t="s">
        <v>721</v>
      </c>
      <c r="G768">
        <v>24.99</v>
      </c>
    </row>
    <row r="769" spans="1:7" x14ac:dyDescent="0.25">
      <c r="A769" s="4">
        <v>39387</v>
      </c>
      <c r="B769" s="4">
        <v>1</v>
      </c>
      <c r="C769" s="1" t="s">
        <v>1076</v>
      </c>
      <c r="D769" t="s">
        <v>1077</v>
      </c>
      <c r="G769">
        <v>14.99</v>
      </c>
    </row>
    <row r="770" spans="1:7" x14ac:dyDescent="0.25">
      <c r="A770" s="4">
        <v>39387</v>
      </c>
      <c r="B770" s="4">
        <v>1</v>
      </c>
      <c r="C770" s="1" t="s">
        <v>1078</v>
      </c>
      <c r="D770" t="s">
        <v>1079</v>
      </c>
      <c r="E770" t="s">
        <v>136</v>
      </c>
      <c r="G770">
        <v>166.96</v>
      </c>
    </row>
    <row r="771" spans="1:7" x14ac:dyDescent="0.25">
      <c r="A771" s="4">
        <v>39387</v>
      </c>
      <c r="B771" s="4">
        <v>1</v>
      </c>
      <c r="C771" s="1" t="s">
        <v>1080</v>
      </c>
      <c r="E771" t="s">
        <v>136</v>
      </c>
      <c r="G771">
        <v>0</v>
      </c>
    </row>
    <row r="772" spans="1:7" x14ac:dyDescent="0.25">
      <c r="A772" s="4">
        <v>39387</v>
      </c>
      <c r="B772" s="4">
        <v>1</v>
      </c>
      <c r="C772" s="1" t="s">
        <v>1081</v>
      </c>
      <c r="E772" t="s">
        <v>136</v>
      </c>
      <c r="G772">
        <v>0</v>
      </c>
    </row>
    <row r="773" spans="1:7" x14ac:dyDescent="0.25">
      <c r="A773" s="4">
        <v>39387</v>
      </c>
      <c r="B773" s="4">
        <v>1</v>
      </c>
      <c r="C773" s="1" t="s">
        <v>1082</v>
      </c>
      <c r="E773" t="s">
        <v>136</v>
      </c>
      <c r="G773">
        <v>0</v>
      </c>
    </row>
    <row r="774" spans="1:7" x14ac:dyDescent="0.25">
      <c r="A774" s="4">
        <v>39387</v>
      </c>
      <c r="B774" s="4">
        <v>1</v>
      </c>
      <c r="C774" s="1" t="s">
        <v>1083</v>
      </c>
      <c r="E774" t="s">
        <v>136</v>
      </c>
      <c r="G774">
        <v>0</v>
      </c>
    </row>
    <row r="775" spans="1:7" x14ac:dyDescent="0.25">
      <c r="A775" s="4">
        <v>39388</v>
      </c>
      <c r="B775" s="4">
        <v>1</v>
      </c>
      <c r="C775" s="1" t="s">
        <v>689</v>
      </c>
      <c r="D775" t="s">
        <v>690</v>
      </c>
      <c r="G775">
        <v>59.99</v>
      </c>
    </row>
    <row r="776" spans="1:7" x14ac:dyDescent="0.25">
      <c r="A776" s="4">
        <v>39388</v>
      </c>
      <c r="B776" s="4">
        <v>3</v>
      </c>
      <c r="C776" s="1" t="s">
        <v>1084</v>
      </c>
      <c r="D776" t="s">
        <v>1085</v>
      </c>
      <c r="G776">
        <v>599.97</v>
      </c>
    </row>
    <row r="777" spans="1:7" x14ac:dyDescent="0.25">
      <c r="A777" s="4">
        <v>39388</v>
      </c>
      <c r="B777" s="4">
        <v>10</v>
      </c>
      <c r="C777" s="1" t="s">
        <v>1086</v>
      </c>
      <c r="D777" t="s">
        <v>1087</v>
      </c>
      <c r="G777">
        <v>49.9</v>
      </c>
    </row>
    <row r="778" spans="1:7" x14ac:dyDescent="0.25">
      <c r="A778" s="4">
        <v>39388</v>
      </c>
      <c r="B778" s="4">
        <v>10</v>
      </c>
      <c r="C778" s="1" t="s">
        <v>991</v>
      </c>
      <c r="D778" t="s">
        <v>992</v>
      </c>
      <c r="G778">
        <v>49.9</v>
      </c>
    </row>
    <row r="779" spans="1:7" x14ac:dyDescent="0.25">
      <c r="A779" s="4">
        <v>39389</v>
      </c>
      <c r="B779" s="4">
        <v>4</v>
      </c>
      <c r="C779" s="1" t="s">
        <v>1088</v>
      </c>
      <c r="D779" t="s">
        <v>1089</v>
      </c>
      <c r="G779">
        <v>51.96</v>
      </c>
    </row>
    <row r="780" spans="1:7" x14ac:dyDescent="0.25">
      <c r="A780" s="4">
        <v>39391</v>
      </c>
      <c r="B780" s="4">
        <v>2</v>
      </c>
      <c r="C780" s="1" t="s">
        <v>1090</v>
      </c>
      <c r="D780" t="s">
        <v>1091</v>
      </c>
      <c r="G780">
        <v>59.98</v>
      </c>
    </row>
    <row r="781" spans="1:7" x14ac:dyDescent="0.25">
      <c r="A781" s="4">
        <v>39391</v>
      </c>
      <c r="B781" s="4">
        <v>1</v>
      </c>
      <c r="C781" s="1" t="s">
        <v>1092</v>
      </c>
      <c r="D781" t="s">
        <v>1093</v>
      </c>
      <c r="G781">
        <v>35</v>
      </c>
    </row>
    <row r="782" spans="1:7" x14ac:dyDescent="0.25">
      <c r="A782" s="4">
        <v>39391</v>
      </c>
      <c r="B782" s="4">
        <v>1</v>
      </c>
      <c r="C782" s="1" t="s">
        <v>303</v>
      </c>
      <c r="D782" t="s">
        <v>304</v>
      </c>
      <c r="G782">
        <v>19.989999999999998</v>
      </c>
    </row>
    <row r="783" spans="1:7" x14ac:dyDescent="0.25">
      <c r="A783" s="4">
        <v>39391</v>
      </c>
      <c r="B783" s="4">
        <v>1</v>
      </c>
      <c r="C783" s="1" t="s">
        <v>1094</v>
      </c>
      <c r="D783" t="s">
        <v>1095</v>
      </c>
      <c r="G783">
        <v>129.99</v>
      </c>
    </row>
    <row r="784" spans="1:7" x14ac:dyDescent="0.25">
      <c r="A784" s="4">
        <v>39391</v>
      </c>
      <c r="B784" s="4">
        <v>1</v>
      </c>
      <c r="C784" s="1" t="s">
        <v>1096</v>
      </c>
      <c r="D784" t="s">
        <v>1097</v>
      </c>
      <c r="E784" t="s">
        <v>136</v>
      </c>
      <c r="G784">
        <v>449.99</v>
      </c>
    </row>
    <row r="785" spans="1:7" x14ac:dyDescent="0.25">
      <c r="A785" s="4">
        <v>39391</v>
      </c>
      <c r="B785" s="4">
        <v>1</v>
      </c>
      <c r="C785" s="1" t="s">
        <v>1098</v>
      </c>
      <c r="E785" t="s">
        <v>136</v>
      </c>
      <c r="G785">
        <v>0</v>
      </c>
    </row>
    <row r="786" spans="1:7" x14ac:dyDescent="0.25">
      <c r="A786" s="4">
        <v>39391</v>
      </c>
      <c r="B786" s="4">
        <v>1</v>
      </c>
      <c r="C786" s="1" t="s">
        <v>1099</v>
      </c>
      <c r="E786" t="s">
        <v>136</v>
      </c>
      <c r="G786">
        <v>0</v>
      </c>
    </row>
    <row r="787" spans="1:7" x14ac:dyDescent="0.25">
      <c r="A787" s="4">
        <v>39391</v>
      </c>
      <c r="B787" s="4">
        <v>1</v>
      </c>
      <c r="C787" s="1" t="s">
        <v>1100</v>
      </c>
      <c r="D787" t="s">
        <v>1101</v>
      </c>
      <c r="E787" t="s">
        <v>136</v>
      </c>
      <c r="G787">
        <v>1102</v>
      </c>
    </row>
    <row r="788" spans="1:7" x14ac:dyDescent="0.25">
      <c r="A788" s="4">
        <v>39391</v>
      </c>
      <c r="B788" s="4">
        <v>2</v>
      </c>
      <c r="C788" s="1" t="s">
        <v>600</v>
      </c>
      <c r="E788" t="s">
        <v>136</v>
      </c>
      <c r="G788">
        <v>0</v>
      </c>
    </row>
    <row r="789" spans="1:7" x14ac:dyDescent="0.25">
      <c r="A789" s="4">
        <v>39391</v>
      </c>
      <c r="B789" s="4">
        <v>1</v>
      </c>
      <c r="C789" s="1" t="s">
        <v>601</v>
      </c>
      <c r="E789" t="s">
        <v>136</v>
      </c>
      <c r="G789">
        <v>0</v>
      </c>
    </row>
    <row r="790" spans="1:7" x14ac:dyDescent="0.25">
      <c r="A790" s="4">
        <v>39391</v>
      </c>
      <c r="B790" s="4">
        <v>1</v>
      </c>
      <c r="C790" s="1" t="s">
        <v>602</v>
      </c>
      <c r="E790" t="s">
        <v>136</v>
      </c>
      <c r="G790">
        <v>0</v>
      </c>
    </row>
    <row r="791" spans="1:7" x14ac:dyDescent="0.25">
      <c r="A791" s="4">
        <v>39391</v>
      </c>
      <c r="B791" s="4">
        <v>1</v>
      </c>
      <c r="C791" s="1" t="s">
        <v>1102</v>
      </c>
      <c r="E791" t="s">
        <v>136</v>
      </c>
      <c r="G791">
        <v>0</v>
      </c>
    </row>
    <row r="792" spans="1:7" x14ac:dyDescent="0.25">
      <c r="A792" s="4">
        <v>39391</v>
      </c>
      <c r="B792" s="4">
        <v>1</v>
      </c>
      <c r="C792" s="1" t="s">
        <v>604</v>
      </c>
      <c r="E792" t="s">
        <v>136</v>
      </c>
      <c r="G792">
        <v>0</v>
      </c>
    </row>
    <row r="793" spans="1:7" x14ac:dyDescent="0.25">
      <c r="A793" s="4">
        <v>39391</v>
      </c>
      <c r="B793" s="4">
        <v>2</v>
      </c>
      <c r="C793" s="1" t="s">
        <v>605</v>
      </c>
      <c r="E793" t="s">
        <v>136</v>
      </c>
      <c r="G793">
        <v>0</v>
      </c>
    </row>
    <row r="794" spans="1:7" x14ac:dyDescent="0.25">
      <c r="A794" s="4">
        <v>39391</v>
      </c>
      <c r="B794" s="4">
        <v>2</v>
      </c>
      <c r="C794" s="1" t="s">
        <v>606</v>
      </c>
      <c r="E794" t="s">
        <v>136</v>
      </c>
      <c r="G794">
        <v>0</v>
      </c>
    </row>
    <row r="795" spans="1:7" x14ac:dyDescent="0.25">
      <c r="A795" s="4">
        <v>39391</v>
      </c>
      <c r="B795" s="4">
        <v>2</v>
      </c>
      <c r="C795" s="1" t="s">
        <v>1103</v>
      </c>
      <c r="E795" t="s">
        <v>136</v>
      </c>
      <c r="G795">
        <v>0</v>
      </c>
    </row>
    <row r="796" spans="1:7" x14ac:dyDescent="0.25">
      <c r="A796" s="4">
        <v>39391</v>
      </c>
      <c r="B796" s="4">
        <v>2</v>
      </c>
      <c r="C796" s="1" t="s">
        <v>608</v>
      </c>
      <c r="E796" t="s">
        <v>136</v>
      </c>
      <c r="G796">
        <v>0</v>
      </c>
    </row>
    <row r="797" spans="1:7" x14ac:dyDescent="0.25">
      <c r="A797" s="4">
        <v>39391</v>
      </c>
      <c r="B797" s="4">
        <v>1</v>
      </c>
      <c r="C797" s="1" t="s">
        <v>609</v>
      </c>
      <c r="E797" t="s">
        <v>136</v>
      </c>
      <c r="G797">
        <v>0</v>
      </c>
    </row>
    <row r="798" spans="1:7" x14ac:dyDescent="0.25">
      <c r="A798" s="4">
        <v>39391</v>
      </c>
      <c r="B798" s="4">
        <v>1</v>
      </c>
      <c r="C798" s="1" t="s">
        <v>1104</v>
      </c>
      <c r="D798" t="s">
        <v>1105</v>
      </c>
      <c r="E798" t="s">
        <v>136</v>
      </c>
      <c r="G798">
        <v>225</v>
      </c>
    </row>
    <row r="799" spans="1:7" x14ac:dyDescent="0.25">
      <c r="A799" s="4">
        <v>39391</v>
      </c>
      <c r="B799" s="4">
        <v>1</v>
      </c>
      <c r="C799" s="1" t="s">
        <v>1106</v>
      </c>
      <c r="E799" t="s">
        <v>136</v>
      </c>
      <c r="G799">
        <v>0</v>
      </c>
    </row>
    <row r="800" spans="1:7" x14ac:dyDescent="0.25">
      <c r="A800" s="4">
        <v>39391</v>
      </c>
      <c r="B800" s="4">
        <v>2</v>
      </c>
      <c r="C800" s="1" t="s">
        <v>1107</v>
      </c>
      <c r="E800" t="s">
        <v>136</v>
      </c>
      <c r="G800">
        <v>0</v>
      </c>
    </row>
    <row r="801" spans="1:13" x14ac:dyDescent="0.25">
      <c r="A801" s="4">
        <v>39391</v>
      </c>
      <c r="B801" s="4">
        <v>2</v>
      </c>
      <c r="C801" s="1" t="s">
        <v>1108</v>
      </c>
      <c r="E801" t="s">
        <v>136</v>
      </c>
      <c r="G801">
        <v>0</v>
      </c>
    </row>
    <row r="802" spans="1:13" x14ac:dyDescent="0.25">
      <c r="A802" s="4">
        <v>39391</v>
      </c>
      <c r="B802" s="4">
        <v>1</v>
      </c>
      <c r="C802" s="1" t="s">
        <v>1109</v>
      </c>
      <c r="E802" t="s">
        <v>136</v>
      </c>
      <c r="G802">
        <v>0</v>
      </c>
    </row>
    <row r="803" spans="1:13" x14ac:dyDescent="0.25">
      <c r="A803" s="4">
        <v>39391</v>
      </c>
      <c r="B803" s="4">
        <v>1</v>
      </c>
      <c r="C803" s="1" t="s">
        <v>409</v>
      </c>
      <c r="D803" t="s">
        <v>410</v>
      </c>
      <c r="E803" t="s">
        <v>136</v>
      </c>
      <c r="G803">
        <v>384.99</v>
      </c>
    </row>
    <row r="804" spans="1:13" x14ac:dyDescent="0.25">
      <c r="A804" s="4">
        <v>39391</v>
      </c>
      <c r="B804" s="4">
        <v>1</v>
      </c>
      <c r="C804" s="1" t="s">
        <v>259</v>
      </c>
      <c r="E804" t="s">
        <v>136</v>
      </c>
      <c r="G804">
        <v>0</v>
      </c>
    </row>
    <row r="805" spans="1:13" x14ac:dyDescent="0.25">
      <c r="A805" s="4">
        <v>39391</v>
      </c>
      <c r="B805" s="4">
        <v>1</v>
      </c>
      <c r="C805" s="1" t="s">
        <v>411</v>
      </c>
      <c r="E805" t="s">
        <v>136</v>
      </c>
      <c r="G805">
        <v>0</v>
      </c>
    </row>
    <row r="806" spans="1:13" x14ac:dyDescent="0.25">
      <c r="A806" s="4">
        <v>39392</v>
      </c>
      <c r="B806" s="4">
        <v>2</v>
      </c>
      <c r="C806" s="1" t="s">
        <v>422</v>
      </c>
      <c r="D806" t="s">
        <v>423</v>
      </c>
      <c r="G806">
        <v>2.98</v>
      </c>
    </row>
    <row r="807" spans="1:13" x14ac:dyDescent="0.25">
      <c r="A807" s="4">
        <v>39392</v>
      </c>
      <c r="B807" s="4">
        <v>2</v>
      </c>
      <c r="C807" s="1" t="s">
        <v>240</v>
      </c>
      <c r="D807" t="s">
        <v>241</v>
      </c>
      <c r="G807">
        <v>7.98</v>
      </c>
    </row>
    <row r="808" spans="1:13" x14ac:dyDescent="0.25">
      <c r="A808" s="4">
        <v>39392</v>
      </c>
      <c r="B808" s="4">
        <v>2</v>
      </c>
      <c r="C808" s="1" t="s">
        <v>116</v>
      </c>
      <c r="D808" t="s">
        <v>117</v>
      </c>
      <c r="G808">
        <v>2</v>
      </c>
    </row>
    <row r="809" spans="1:13" x14ac:dyDescent="0.25">
      <c r="A809" s="4">
        <v>39392</v>
      </c>
      <c r="B809" s="4">
        <v>1</v>
      </c>
      <c r="C809" s="1" t="s">
        <v>1110</v>
      </c>
      <c r="D809" t="s">
        <v>1111</v>
      </c>
      <c r="G809">
        <v>29.99</v>
      </c>
    </row>
    <row r="810" spans="1:13" x14ac:dyDescent="0.25">
      <c r="A810" s="4">
        <v>39392</v>
      </c>
      <c r="B810" s="4">
        <v>2</v>
      </c>
      <c r="C810" s="1" t="s">
        <v>428</v>
      </c>
      <c r="D810" t="s">
        <v>429</v>
      </c>
      <c r="G810">
        <v>2.98</v>
      </c>
    </row>
    <row r="811" spans="1:13" x14ac:dyDescent="0.25">
      <c r="A811" s="4">
        <v>39392</v>
      </c>
      <c r="B811" s="4">
        <v>1</v>
      </c>
      <c r="C811" s="1" t="s">
        <v>189</v>
      </c>
      <c r="D811" t="s">
        <v>190</v>
      </c>
      <c r="G811">
        <v>14.99</v>
      </c>
    </row>
    <row r="812" spans="1:13" x14ac:dyDescent="0.25">
      <c r="A812" s="4">
        <v>39393</v>
      </c>
      <c r="B812" s="4">
        <v>1</v>
      </c>
      <c r="C812" s="1" t="s">
        <v>1112</v>
      </c>
      <c r="D812" t="s">
        <v>1113</v>
      </c>
      <c r="G812">
        <v>199.99</v>
      </c>
      <c r="M812" s="2"/>
    </row>
    <row r="813" spans="1:13" x14ac:dyDescent="0.25">
      <c r="A813" s="4">
        <v>39393</v>
      </c>
      <c r="B813" s="4">
        <v>1</v>
      </c>
      <c r="C813" s="1" t="s">
        <v>1114</v>
      </c>
      <c r="D813" t="s">
        <v>1115</v>
      </c>
      <c r="E813" t="s">
        <v>136</v>
      </c>
      <c r="G813">
        <v>1299.99</v>
      </c>
      <c r="M813" s="2"/>
    </row>
    <row r="814" spans="1:13" x14ac:dyDescent="0.25">
      <c r="A814" s="4">
        <v>39393</v>
      </c>
      <c r="B814" s="4">
        <v>1</v>
      </c>
      <c r="C814" s="1" t="s">
        <v>1116</v>
      </c>
      <c r="E814" t="s">
        <v>136</v>
      </c>
      <c r="G814">
        <v>0</v>
      </c>
      <c r="M814" s="2"/>
    </row>
    <row r="815" spans="1:13" x14ac:dyDescent="0.25">
      <c r="A815" s="4">
        <v>39393</v>
      </c>
      <c r="B815" s="4">
        <v>1</v>
      </c>
      <c r="C815" s="1" t="s">
        <v>1117</v>
      </c>
      <c r="E815" t="s">
        <v>136</v>
      </c>
      <c r="G815">
        <v>0</v>
      </c>
      <c r="M815" s="2"/>
    </row>
    <row r="816" spans="1:13" x14ac:dyDescent="0.25">
      <c r="A816" s="4">
        <v>39393</v>
      </c>
      <c r="B816" s="4">
        <v>1</v>
      </c>
      <c r="C816" s="1" t="s">
        <v>1118</v>
      </c>
      <c r="D816" t="s">
        <v>1119</v>
      </c>
      <c r="E816" t="s">
        <v>136</v>
      </c>
      <c r="G816">
        <v>699.99</v>
      </c>
      <c r="M816" s="2"/>
    </row>
    <row r="817" spans="1:13" x14ac:dyDescent="0.25">
      <c r="A817" s="4">
        <v>39393</v>
      </c>
      <c r="B817" s="4">
        <v>1</v>
      </c>
      <c r="C817" s="1" t="s">
        <v>1120</v>
      </c>
      <c r="E817" t="s">
        <v>136</v>
      </c>
      <c r="G817">
        <v>0</v>
      </c>
      <c r="M817" s="2"/>
    </row>
    <row r="818" spans="1:13" x14ac:dyDescent="0.25">
      <c r="A818" s="4">
        <v>39393</v>
      </c>
      <c r="B818" s="4">
        <v>1</v>
      </c>
      <c r="C818" s="1" t="s">
        <v>1121</v>
      </c>
      <c r="E818" t="s">
        <v>136</v>
      </c>
      <c r="G818">
        <v>0</v>
      </c>
      <c r="M818" s="2"/>
    </row>
    <row r="819" spans="1:13" x14ac:dyDescent="0.25">
      <c r="A819" s="4">
        <v>39394</v>
      </c>
      <c r="B819" s="4">
        <v>1</v>
      </c>
      <c r="C819" s="1" t="s">
        <v>1122</v>
      </c>
      <c r="D819" t="s">
        <v>1123</v>
      </c>
      <c r="G819">
        <v>79.989999999999995</v>
      </c>
    </row>
    <row r="820" spans="1:13" x14ac:dyDescent="0.25">
      <c r="A820" s="4">
        <v>39395</v>
      </c>
      <c r="B820" s="4">
        <v>2</v>
      </c>
      <c r="C820" s="1" t="s">
        <v>1124</v>
      </c>
      <c r="D820" t="s">
        <v>1125</v>
      </c>
      <c r="G820">
        <v>7.98</v>
      </c>
    </row>
    <row r="821" spans="1:13" x14ac:dyDescent="0.25">
      <c r="A821" s="4">
        <v>39395</v>
      </c>
      <c r="B821" s="4">
        <v>1</v>
      </c>
      <c r="C821" s="1" t="s">
        <v>1126</v>
      </c>
      <c r="D821" t="s">
        <v>1127</v>
      </c>
      <c r="G821">
        <v>19.989999999999998</v>
      </c>
    </row>
    <row r="822" spans="1:13" x14ac:dyDescent="0.25">
      <c r="A822" s="4">
        <v>39395</v>
      </c>
      <c r="B822" s="4">
        <v>1</v>
      </c>
      <c r="C822" s="1" t="s">
        <v>1128</v>
      </c>
      <c r="D822" t="s">
        <v>1129</v>
      </c>
      <c r="E822" t="s">
        <v>1383</v>
      </c>
      <c r="F822" t="s">
        <v>1376</v>
      </c>
      <c r="G822">
        <v>15.99</v>
      </c>
    </row>
    <row r="823" spans="1:13" x14ac:dyDescent="0.25">
      <c r="A823" s="4">
        <v>39398</v>
      </c>
      <c r="B823" s="4">
        <v>1</v>
      </c>
      <c r="C823" s="1" t="s">
        <v>1130</v>
      </c>
      <c r="D823" t="s">
        <v>1131</v>
      </c>
      <c r="G823">
        <v>999.99</v>
      </c>
    </row>
    <row r="824" spans="1:13" x14ac:dyDescent="0.25">
      <c r="A824" s="4">
        <v>39399</v>
      </c>
      <c r="B824" s="4">
        <v>1</v>
      </c>
      <c r="C824" s="1" t="s">
        <v>307</v>
      </c>
      <c r="D824" t="s">
        <v>308</v>
      </c>
      <c r="G824">
        <v>79.989999999999995</v>
      </c>
    </row>
    <row r="825" spans="1:13" x14ac:dyDescent="0.25">
      <c r="A825" s="4">
        <v>39399</v>
      </c>
      <c r="B825" s="4">
        <v>2</v>
      </c>
      <c r="C825" s="1" t="s">
        <v>1132</v>
      </c>
      <c r="D825" t="s">
        <v>1133</v>
      </c>
      <c r="G825">
        <v>59.98</v>
      </c>
    </row>
    <row r="826" spans="1:13" x14ac:dyDescent="0.25">
      <c r="A826" s="4">
        <v>39399</v>
      </c>
      <c r="B826" s="4">
        <v>1</v>
      </c>
      <c r="C826" s="1" t="s">
        <v>118</v>
      </c>
      <c r="D826" t="s">
        <v>119</v>
      </c>
      <c r="G826">
        <v>4</v>
      </c>
    </row>
    <row r="827" spans="1:13" x14ac:dyDescent="0.25">
      <c r="A827" s="4">
        <v>39399</v>
      </c>
      <c r="B827" s="4">
        <v>1</v>
      </c>
      <c r="C827" s="6" t="s">
        <v>1134</v>
      </c>
      <c r="D827" t="s">
        <v>1135</v>
      </c>
      <c r="G827">
        <v>299.99</v>
      </c>
    </row>
    <row r="828" spans="1:13" x14ac:dyDescent="0.25">
      <c r="A828" s="4">
        <v>39401</v>
      </c>
      <c r="B828" s="4">
        <v>1</v>
      </c>
      <c r="C828" s="1" t="s">
        <v>183</v>
      </c>
      <c r="D828" t="s">
        <v>184</v>
      </c>
      <c r="G828">
        <v>14.99</v>
      </c>
    </row>
    <row r="829" spans="1:13" x14ac:dyDescent="0.25">
      <c r="A829" s="4">
        <v>39401</v>
      </c>
      <c r="B829" s="4">
        <v>1</v>
      </c>
      <c r="C829" s="1" t="s">
        <v>185</v>
      </c>
      <c r="D829" t="s">
        <v>186</v>
      </c>
      <c r="G829">
        <v>14.99</v>
      </c>
    </row>
    <row r="830" spans="1:13" x14ac:dyDescent="0.25">
      <c r="A830" s="4">
        <v>39401</v>
      </c>
      <c r="B830" s="4">
        <v>1</v>
      </c>
      <c r="C830" s="1" t="s">
        <v>933</v>
      </c>
      <c r="D830" t="s">
        <v>934</v>
      </c>
      <c r="G830">
        <v>14.99</v>
      </c>
    </row>
    <row r="831" spans="1:13" x14ac:dyDescent="0.25">
      <c r="A831" s="4">
        <v>39401</v>
      </c>
      <c r="B831" s="4">
        <v>1</v>
      </c>
      <c r="C831" s="1" t="s">
        <v>1136</v>
      </c>
      <c r="D831" t="s">
        <v>1137</v>
      </c>
      <c r="G831">
        <v>49.99</v>
      </c>
    </row>
    <row r="832" spans="1:13" x14ac:dyDescent="0.25">
      <c r="A832" s="4">
        <v>39402</v>
      </c>
      <c r="B832" s="4">
        <v>1</v>
      </c>
      <c r="C832" s="1" t="s">
        <v>1138</v>
      </c>
      <c r="D832" t="s">
        <v>1139</v>
      </c>
      <c r="G832">
        <v>129.99</v>
      </c>
    </row>
    <row r="833" spans="1:7" x14ac:dyDescent="0.25">
      <c r="A833" s="4">
        <v>39402</v>
      </c>
      <c r="B833" s="4">
        <v>1</v>
      </c>
      <c r="C833" s="1" t="s">
        <v>1140</v>
      </c>
      <c r="D833" t="s">
        <v>1141</v>
      </c>
      <c r="G833">
        <v>39.99</v>
      </c>
    </row>
    <row r="834" spans="1:7" x14ac:dyDescent="0.25">
      <c r="A834" s="4">
        <v>39402</v>
      </c>
      <c r="B834" s="4">
        <v>1</v>
      </c>
      <c r="C834" s="1" t="s">
        <v>1142</v>
      </c>
      <c r="D834" t="s">
        <v>1143</v>
      </c>
      <c r="G834">
        <v>89.99</v>
      </c>
    </row>
    <row r="835" spans="1:7" x14ac:dyDescent="0.25">
      <c r="A835" s="4">
        <v>39402</v>
      </c>
      <c r="B835" s="4">
        <v>1</v>
      </c>
      <c r="C835" s="1" t="s">
        <v>1144</v>
      </c>
      <c r="D835" t="s">
        <v>1145</v>
      </c>
      <c r="E835" t="s">
        <v>136</v>
      </c>
      <c r="G835">
        <v>599</v>
      </c>
    </row>
    <row r="836" spans="1:7" x14ac:dyDescent="0.25">
      <c r="A836" s="4">
        <v>39402</v>
      </c>
      <c r="B836" s="4">
        <v>1</v>
      </c>
      <c r="C836" s="1" t="s">
        <v>1146</v>
      </c>
      <c r="E836" t="s">
        <v>136</v>
      </c>
      <c r="G836">
        <v>0</v>
      </c>
    </row>
    <row r="837" spans="1:7" x14ac:dyDescent="0.25">
      <c r="A837" s="4">
        <v>39402</v>
      </c>
      <c r="B837" s="4">
        <v>1</v>
      </c>
      <c r="C837" s="1" t="s">
        <v>710</v>
      </c>
      <c r="E837" t="s">
        <v>136</v>
      </c>
      <c r="G837">
        <v>0</v>
      </c>
    </row>
    <row r="838" spans="1:7" x14ac:dyDescent="0.25">
      <c r="A838" s="4">
        <v>39402</v>
      </c>
      <c r="B838" s="4">
        <v>1</v>
      </c>
      <c r="C838" s="1" t="s">
        <v>711</v>
      </c>
      <c r="E838" t="s">
        <v>136</v>
      </c>
      <c r="G838">
        <v>0</v>
      </c>
    </row>
    <row r="839" spans="1:7" x14ac:dyDescent="0.25">
      <c r="A839" s="4">
        <v>39407</v>
      </c>
      <c r="B839" s="4">
        <v>12</v>
      </c>
      <c r="C839" s="1" t="s">
        <v>422</v>
      </c>
      <c r="D839" t="s">
        <v>423</v>
      </c>
      <c r="G839">
        <v>17.88</v>
      </c>
    </row>
    <row r="840" spans="1:7" x14ac:dyDescent="0.25">
      <c r="A840" s="4">
        <v>39407</v>
      </c>
      <c r="B840" s="4">
        <v>1</v>
      </c>
      <c r="C840" s="1" t="s">
        <v>1147</v>
      </c>
      <c r="D840" t="s">
        <v>1148</v>
      </c>
      <c r="G840">
        <v>6.99</v>
      </c>
    </row>
    <row r="841" spans="1:7" x14ac:dyDescent="0.25">
      <c r="A841" s="4">
        <v>39407</v>
      </c>
      <c r="B841" s="4">
        <v>2</v>
      </c>
      <c r="C841" s="1" t="s">
        <v>238</v>
      </c>
      <c r="D841" t="s">
        <v>239</v>
      </c>
      <c r="G841">
        <v>27.98</v>
      </c>
    </row>
    <row r="842" spans="1:7" x14ac:dyDescent="0.25">
      <c r="A842" s="4">
        <v>39407</v>
      </c>
      <c r="B842" s="4">
        <v>1</v>
      </c>
      <c r="C842" s="1" t="s">
        <v>1149</v>
      </c>
      <c r="D842" t="s">
        <v>1150</v>
      </c>
      <c r="G842">
        <v>9.99</v>
      </c>
    </row>
    <row r="843" spans="1:7" x14ac:dyDescent="0.25">
      <c r="A843" s="4">
        <v>39407</v>
      </c>
      <c r="B843" s="4">
        <v>3</v>
      </c>
      <c r="C843" s="1" t="s">
        <v>116</v>
      </c>
      <c r="D843" t="s">
        <v>117</v>
      </c>
      <c r="G843">
        <v>3</v>
      </c>
    </row>
    <row r="844" spans="1:7" x14ac:dyDescent="0.25">
      <c r="A844" s="4">
        <v>39407</v>
      </c>
      <c r="B844" s="4">
        <v>12</v>
      </c>
      <c r="C844" s="1" t="s">
        <v>428</v>
      </c>
      <c r="D844" t="s">
        <v>429</v>
      </c>
      <c r="G844">
        <v>17.88</v>
      </c>
    </row>
    <row r="845" spans="1:7" x14ac:dyDescent="0.25">
      <c r="A845" s="4">
        <v>39408</v>
      </c>
      <c r="B845" s="4">
        <v>1</v>
      </c>
      <c r="C845" s="1" t="s">
        <v>1151</v>
      </c>
      <c r="D845" t="s">
        <v>1152</v>
      </c>
      <c r="G845">
        <v>19.989999999999998</v>
      </c>
    </row>
    <row r="846" spans="1:7" x14ac:dyDescent="0.25">
      <c r="A846" s="4">
        <v>39408</v>
      </c>
      <c r="B846" s="4">
        <v>1</v>
      </c>
      <c r="C846" s="1" t="s">
        <v>303</v>
      </c>
      <c r="D846" t="s">
        <v>304</v>
      </c>
      <c r="G846">
        <v>19.989999999999998</v>
      </c>
    </row>
    <row r="847" spans="1:7" x14ac:dyDescent="0.25">
      <c r="A847" s="4">
        <v>39410</v>
      </c>
      <c r="B847" s="4">
        <v>1</v>
      </c>
      <c r="C847" s="1" t="s">
        <v>114</v>
      </c>
      <c r="D847" t="s">
        <v>115</v>
      </c>
      <c r="G847">
        <v>0.89</v>
      </c>
    </row>
    <row r="848" spans="1:7" x14ac:dyDescent="0.25">
      <c r="A848" s="4">
        <v>39410</v>
      </c>
      <c r="B848" s="4">
        <v>1</v>
      </c>
      <c r="C848" s="3" t="s">
        <v>1153</v>
      </c>
      <c r="D848" t="s">
        <v>1154</v>
      </c>
      <c r="G848">
        <v>39.99</v>
      </c>
    </row>
    <row r="849" spans="1:7" x14ac:dyDescent="0.25">
      <c r="A849" s="4">
        <v>39410</v>
      </c>
      <c r="B849" s="4">
        <v>1</v>
      </c>
      <c r="C849" s="1" t="s">
        <v>1155</v>
      </c>
      <c r="D849" t="s">
        <v>1156</v>
      </c>
      <c r="G849">
        <v>2.99</v>
      </c>
    </row>
    <row r="850" spans="1:7" x14ac:dyDescent="0.25">
      <c r="A850" s="4">
        <v>39410</v>
      </c>
      <c r="B850" s="4">
        <v>1</v>
      </c>
      <c r="C850" s="1" t="s">
        <v>574</v>
      </c>
      <c r="D850" t="s">
        <v>575</v>
      </c>
      <c r="E850" t="s">
        <v>1383</v>
      </c>
      <c r="F850" t="s">
        <v>1377</v>
      </c>
      <c r="G850">
        <v>1.79</v>
      </c>
    </row>
    <row r="851" spans="1:7" x14ac:dyDescent="0.25">
      <c r="A851" s="4">
        <v>39410</v>
      </c>
      <c r="B851" s="4">
        <v>1</v>
      </c>
      <c r="C851" s="3" t="s">
        <v>1157</v>
      </c>
      <c r="D851" t="s">
        <v>1158</v>
      </c>
      <c r="G851">
        <v>4.99</v>
      </c>
    </row>
    <row r="852" spans="1:7" x14ac:dyDescent="0.25">
      <c r="A852" s="4">
        <v>39410</v>
      </c>
      <c r="B852" s="4">
        <v>1</v>
      </c>
      <c r="C852" s="1" t="s">
        <v>116</v>
      </c>
      <c r="D852" t="s">
        <v>117</v>
      </c>
      <c r="G852">
        <v>1</v>
      </c>
    </row>
    <row r="853" spans="1:7" x14ac:dyDescent="0.25">
      <c r="A853" s="4">
        <v>39410</v>
      </c>
      <c r="B853" s="4">
        <v>1</v>
      </c>
      <c r="C853" s="1" t="s">
        <v>1159</v>
      </c>
      <c r="D853" t="s">
        <v>1160</v>
      </c>
      <c r="G853">
        <v>5.99</v>
      </c>
    </row>
    <row r="854" spans="1:7" x14ac:dyDescent="0.25">
      <c r="A854" s="4">
        <v>39411</v>
      </c>
      <c r="B854" s="4">
        <v>1</v>
      </c>
      <c r="C854" s="1" t="s">
        <v>1161</v>
      </c>
      <c r="D854" t="s">
        <v>1162</v>
      </c>
      <c r="G854">
        <v>199</v>
      </c>
    </row>
    <row r="855" spans="1:7" x14ac:dyDescent="0.25">
      <c r="A855" s="4">
        <v>39412</v>
      </c>
      <c r="B855" s="4">
        <v>1</v>
      </c>
      <c r="C855" s="1" t="s">
        <v>1163</v>
      </c>
      <c r="D855" t="s">
        <v>1164</v>
      </c>
      <c r="G855">
        <v>5.99</v>
      </c>
    </row>
    <row r="856" spans="1:7" x14ac:dyDescent="0.25">
      <c r="A856" s="4">
        <v>39412</v>
      </c>
      <c r="B856" s="4">
        <v>1</v>
      </c>
      <c r="C856" s="1" t="s">
        <v>1165</v>
      </c>
      <c r="D856" t="s">
        <v>1166</v>
      </c>
      <c r="G856">
        <v>39.99</v>
      </c>
    </row>
    <row r="857" spans="1:7" x14ac:dyDescent="0.25">
      <c r="A857" s="4">
        <v>39412</v>
      </c>
      <c r="B857" s="4">
        <v>1</v>
      </c>
      <c r="C857" s="1" t="s">
        <v>23</v>
      </c>
      <c r="D857" t="s">
        <v>24</v>
      </c>
      <c r="G857">
        <v>16.989999999999998</v>
      </c>
    </row>
    <row r="858" spans="1:7" x14ac:dyDescent="0.25">
      <c r="A858" s="4">
        <v>39412</v>
      </c>
      <c r="B858" s="4">
        <v>1</v>
      </c>
      <c r="C858" s="1" t="s">
        <v>17</v>
      </c>
      <c r="D858" t="s">
        <v>18</v>
      </c>
      <c r="G858">
        <v>9.99</v>
      </c>
    </row>
    <row r="859" spans="1:7" x14ac:dyDescent="0.25">
      <c r="A859" s="4">
        <v>39412</v>
      </c>
      <c r="B859" s="4">
        <v>1</v>
      </c>
      <c r="C859" s="1" t="s">
        <v>1167</v>
      </c>
      <c r="D859" t="s">
        <v>1168</v>
      </c>
      <c r="G859">
        <v>19.989999999999998</v>
      </c>
    </row>
    <row r="860" spans="1:7" x14ac:dyDescent="0.25">
      <c r="A860" s="4">
        <v>39413</v>
      </c>
      <c r="B860" s="4">
        <v>1</v>
      </c>
      <c r="C860" s="1" t="s">
        <v>1169</v>
      </c>
      <c r="D860" t="s">
        <v>1170</v>
      </c>
      <c r="G860">
        <v>479</v>
      </c>
    </row>
    <row r="861" spans="1:7" x14ac:dyDescent="0.25">
      <c r="A861" s="4">
        <v>39414</v>
      </c>
      <c r="B861" s="4">
        <v>1</v>
      </c>
      <c r="C861" s="1" t="s">
        <v>1171</v>
      </c>
      <c r="D861" t="s">
        <v>1172</v>
      </c>
      <c r="G861">
        <v>59.99</v>
      </c>
    </row>
    <row r="862" spans="1:7" x14ac:dyDescent="0.25">
      <c r="A862" s="4">
        <v>39414</v>
      </c>
      <c r="B862" s="4">
        <v>1</v>
      </c>
      <c r="C862" s="1" t="s">
        <v>1173</v>
      </c>
      <c r="D862" t="s">
        <v>1174</v>
      </c>
      <c r="G862">
        <v>59.99</v>
      </c>
    </row>
    <row r="863" spans="1:7" x14ac:dyDescent="0.25">
      <c r="A863" s="4">
        <v>39414</v>
      </c>
      <c r="B863" s="4">
        <v>1</v>
      </c>
      <c r="C863" s="1" t="s">
        <v>1175</v>
      </c>
      <c r="D863" t="s">
        <v>1176</v>
      </c>
      <c r="G863">
        <v>15.99</v>
      </c>
    </row>
    <row r="864" spans="1:7" x14ac:dyDescent="0.25">
      <c r="A864" s="4">
        <v>39415</v>
      </c>
      <c r="B864" s="4">
        <v>1</v>
      </c>
      <c r="C864" s="1" t="s">
        <v>1177</v>
      </c>
      <c r="D864" t="s">
        <v>1178</v>
      </c>
      <c r="G864">
        <v>39.99</v>
      </c>
    </row>
    <row r="865" spans="1:7" x14ac:dyDescent="0.25">
      <c r="A865" s="4">
        <v>39415</v>
      </c>
      <c r="B865" s="4">
        <v>1</v>
      </c>
      <c r="C865" s="1" t="s">
        <v>1179</v>
      </c>
      <c r="D865" t="s">
        <v>1180</v>
      </c>
      <c r="G865">
        <v>9.99</v>
      </c>
    </row>
    <row r="866" spans="1:7" x14ac:dyDescent="0.25">
      <c r="A866" s="4">
        <v>39415</v>
      </c>
      <c r="B866" s="4">
        <v>1</v>
      </c>
      <c r="C866" s="1" t="s">
        <v>1181</v>
      </c>
      <c r="D866" t="s">
        <v>1182</v>
      </c>
      <c r="G866">
        <v>29.99</v>
      </c>
    </row>
    <row r="867" spans="1:7" x14ac:dyDescent="0.25">
      <c r="A867" s="4">
        <v>39415</v>
      </c>
      <c r="B867" s="4">
        <v>1</v>
      </c>
      <c r="C867" s="1" t="s">
        <v>1183</v>
      </c>
      <c r="D867" t="s">
        <v>1184</v>
      </c>
      <c r="G867">
        <v>79.989999999999995</v>
      </c>
    </row>
    <row r="868" spans="1:7" x14ac:dyDescent="0.25">
      <c r="A868" s="4">
        <v>39415</v>
      </c>
      <c r="B868" s="4">
        <v>1</v>
      </c>
      <c r="C868" s="1" t="s">
        <v>971</v>
      </c>
      <c r="D868" t="s">
        <v>972</v>
      </c>
      <c r="G868">
        <v>6.99</v>
      </c>
    </row>
    <row r="869" spans="1:7" x14ac:dyDescent="0.25">
      <c r="A869" s="4">
        <v>39415</v>
      </c>
      <c r="B869" s="4">
        <v>1</v>
      </c>
      <c r="C869" s="1" t="s">
        <v>1185</v>
      </c>
      <c r="D869" t="s">
        <v>1186</v>
      </c>
      <c r="G869">
        <v>9.99</v>
      </c>
    </row>
    <row r="870" spans="1:7" x14ac:dyDescent="0.25">
      <c r="A870" s="4">
        <v>39415</v>
      </c>
      <c r="B870" s="4">
        <v>1</v>
      </c>
      <c r="C870" s="1" t="s">
        <v>1187</v>
      </c>
      <c r="D870" t="s">
        <v>1188</v>
      </c>
      <c r="G870">
        <v>15.99</v>
      </c>
    </row>
    <row r="871" spans="1:7" x14ac:dyDescent="0.25">
      <c r="A871" s="4">
        <v>39415</v>
      </c>
      <c r="B871" s="4">
        <v>1</v>
      </c>
      <c r="C871" s="1" t="s">
        <v>449</v>
      </c>
      <c r="D871" t="s">
        <v>450</v>
      </c>
      <c r="G871">
        <v>1.5</v>
      </c>
    </row>
    <row r="872" spans="1:7" x14ac:dyDescent="0.25">
      <c r="A872" s="4">
        <v>39415</v>
      </c>
      <c r="B872" s="4">
        <v>1</v>
      </c>
      <c r="C872" s="1" t="s">
        <v>1189</v>
      </c>
      <c r="D872" t="s">
        <v>1190</v>
      </c>
      <c r="G872">
        <v>29.99</v>
      </c>
    </row>
    <row r="873" spans="1:7" x14ac:dyDescent="0.25">
      <c r="A873" s="4">
        <v>39415</v>
      </c>
      <c r="B873" s="4">
        <v>1</v>
      </c>
      <c r="C873" s="1" t="s">
        <v>379</v>
      </c>
      <c r="D873" t="s">
        <v>380</v>
      </c>
      <c r="G873">
        <v>10.99</v>
      </c>
    </row>
    <row r="874" spans="1:7" x14ac:dyDescent="0.25">
      <c r="A874" s="4">
        <v>39417</v>
      </c>
      <c r="B874" s="4">
        <v>1</v>
      </c>
      <c r="C874" s="1" t="s">
        <v>1191</v>
      </c>
      <c r="D874" t="s">
        <v>1192</v>
      </c>
      <c r="G874">
        <v>9.99</v>
      </c>
    </row>
    <row r="875" spans="1:7" x14ac:dyDescent="0.25">
      <c r="A875" s="4">
        <v>39417</v>
      </c>
      <c r="B875" s="4">
        <v>1</v>
      </c>
      <c r="C875" s="1" t="s">
        <v>631</v>
      </c>
      <c r="D875" t="s">
        <v>632</v>
      </c>
      <c r="G875">
        <v>49.99</v>
      </c>
    </row>
    <row r="876" spans="1:7" x14ac:dyDescent="0.25">
      <c r="A876" s="4">
        <v>39417</v>
      </c>
      <c r="B876" s="4">
        <v>1</v>
      </c>
      <c r="C876" s="1" t="s">
        <v>1193</v>
      </c>
      <c r="D876" t="s">
        <v>1194</v>
      </c>
      <c r="G876">
        <v>9.99</v>
      </c>
    </row>
    <row r="877" spans="1:7" x14ac:dyDescent="0.25">
      <c r="A877" s="4">
        <v>39418</v>
      </c>
      <c r="B877" s="4">
        <v>1</v>
      </c>
      <c r="C877" s="1" t="s">
        <v>1195</v>
      </c>
      <c r="D877" t="s">
        <v>1196</v>
      </c>
      <c r="G877">
        <v>79.989999999999995</v>
      </c>
    </row>
    <row r="878" spans="1:7" x14ac:dyDescent="0.25">
      <c r="A878" s="4">
        <v>39418</v>
      </c>
      <c r="B878" s="4">
        <v>1</v>
      </c>
      <c r="C878" s="1" t="s">
        <v>1197</v>
      </c>
      <c r="D878" t="s">
        <v>1198</v>
      </c>
      <c r="G878">
        <v>299.99</v>
      </c>
    </row>
    <row r="879" spans="1:7" x14ac:dyDescent="0.25">
      <c r="A879" s="4">
        <v>39418</v>
      </c>
      <c r="B879" s="4">
        <v>1</v>
      </c>
      <c r="C879" s="1" t="s">
        <v>1199</v>
      </c>
      <c r="D879" t="s">
        <v>1200</v>
      </c>
      <c r="G879">
        <v>24.99</v>
      </c>
    </row>
    <row r="880" spans="1:7" x14ac:dyDescent="0.25">
      <c r="A880" s="4">
        <v>39418</v>
      </c>
      <c r="B880" s="4">
        <v>1</v>
      </c>
      <c r="C880" s="1" t="s">
        <v>1201</v>
      </c>
      <c r="D880" t="s">
        <v>1202</v>
      </c>
      <c r="G880">
        <v>199.99</v>
      </c>
    </row>
    <row r="881" spans="1:7" x14ac:dyDescent="0.25">
      <c r="A881" s="4">
        <v>39418</v>
      </c>
      <c r="B881" s="4">
        <v>1</v>
      </c>
      <c r="C881" s="1" t="s">
        <v>1203</v>
      </c>
      <c r="D881" t="s">
        <v>1204</v>
      </c>
      <c r="G881">
        <v>229.99</v>
      </c>
    </row>
    <row r="882" spans="1:7" x14ac:dyDescent="0.25">
      <c r="A882" s="4">
        <v>39418</v>
      </c>
      <c r="B882" s="4">
        <v>1</v>
      </c>
      <c r="C882" s="1" t="s">
        <v>1205</v>
      </c>
      <c r="D882" t="s">
        <v>1206</v>
      </c>
      <c r="G882">
        <v>24.99</v>
      </c>
    </row>
    <row r="883" spans="1:7" x14ac:dyDescent="0.25">
      <c r="A883" s="4">
        <v>39418</v>
      </c>
      <c r="B883" s="4">
        <v>1</v>
      </c>
      <c r="C883" s="1" t="s">
        <v>1207</v>
      </c>
      <c r="D883" t="s">
        <v>1208</v>
      </c>
      <c r="E883" t="s">
        <v>136</v>
      </c>
      <c r="G883">
        <v>799</v>
      </c>
    </row>
    <row r="884" spans="1:7" x14ac:dyDescent="0.25">
      <c r="A884" s="4">
        <v>39418</v>
      </c>
      <c r="B884" s="4">
        <v>1</v>
      </c>
      <c r="C884" s="1" t="s">
        <v>1209</v>
      </c>
      <c r="E884" t="s">
        <v>136</v>
      </c>
      <c r="G884">
        <v>0</v>
      </c>
    </row>
    <row r="885" spans="1:7" x14ac:dyDescent="0.25">
      <c r="A885" s="4">
        <v>39418</v>
      </c>
      <c r="B885" s="4">
        <v>1</v>
      </c>
      <c r="C885" s="1" t="s">
        <v>1210</v>
      </c>
      <c r="E885" t="s">
        <v>136</v>
      </c>
      <c r="G885">
        <v>0</v>
      </c>
    </row>
    <row r="886" spans="1:7" x14ac:dyDescent="0.25">
      <c r="A886" s="4">
        <v>39419</v>
      </c>
      <c r="B886" s="4">
        <v>3</v>
      </c>
      <c r="C886" s="1" t="s">
        <v>326</v>
      </c>
      <c r="D886" t="s">
        <v>327</v>
      </c>
      <c r="G886">
        <v>59.97</v>
      </c>
    </row>
    <row r="887" spans="1:7" x14ac:dyDescent="0.25">
      <c r="A887" s="4">
        <v>39419</v>
      </c>
      <c r="B887" s="4">
        <v>1</v>
      </c>
      <c r="C887" s="1" t="s">
        <v>1211</v>
      </c>
      <c r="D887" t="s">
        <v>1212</v>
      </c>
      <c r="G887">
        <v>49.99</v>
      </c>
    </row>
    <row r="888" spans="1:7" x14ac:dyDescent="0.25">
      <c r="A888" s="4">
        <v>39419</v>
      </c>
      <c r="B888" s="4">
        <v>1</v>
      </c>
      <c r="C888" s="1" t="s">
        <v>1213</v>
      </c>
      <c r="D888" t="s">
        <v>1214</v>
      </c>
      <c r="G888">
        <v>59.99</v>
      </c>
    </row>
    <row r="889" spans="1:7" x14ac:dyDescent="0.25">
      <c r="A889" s="4">
        <v>39419</v>
      </c>
      <c r="B889" s="4">
        <v>3</v>
      </c>
      <c r="C889" s="1" t="s">
        <v>461</v>
      </c>
      <c r="D889" t="s">
        <v>462</v>
      </c>
      <c r="G889">
        <v>23.97</v>
      </c>
    </row>
    <row r="890" spans="1:7" x14ac:dyDescent="0.25">
      <c r="A890" s="4">
        <v>39420</v>
      </c>
      <c r="B890" s="4">
        <v>2</v>
      </c>
      <c r="C890" s="1" t="s">
        <v>842</v>
      </c>
      <c r="D890" t="s">
        <v>843</v>
      </c>
      <c r="G890">
        <v>5.98</v>
      </c>
    </row>
    <row r="891" spans="1:7" x14ac:dyDescent="0.25">
      <c r="A891" s="4">
        <v>39420</v>
      </c>
      <c r="B891" s="4">
        <v>1</v>
      </c>
      <c r="C891" s="1" t="s">
        <v>734</v>
      </c>
      <c r="D891" t="s">
        <v>735</v>
      </c>
      <c r="G891">
        <v>19.989999999999998</v>
      </c>
    </row>
    <row r="892" spans="1:7" x14ac:dyDescent="0.25">
      <c r="A892" s="4">
        <v>39421</v>
      </c>
      <c r="B892" s="4">
        <v>1</v>
      </c>
      <c r="C892" s="1" t="s">
        <v>1215</v>
      </c>
      <c r="D892" t="s">
        <v>1216</v>
      </c>
      <c r="G892">
        <v>199.99</v>
      </c>
    </row>
    <row r="893" spans="1:7" x14ac:dyDescent="0.25">
      <c r="A893" s="4">
        <v>39421</v>
      </c>
      <c r="B893" s="4">
        <v>1</v>
      </c>
      <c r="C893" s="1" t="s">
        <v>1217</v>
      </c>
      <c r="D893" t="s">
        <v>1218</v>
      </c>
      <c r="G893">
        <v>149.99</v>
      </c>
    </row>
    <row r="894" spans="1:7" x14ac:dyDescent="0.25">
      <c r="A894" s="4">
        <v>39421</v>
      </c>
      <c r="B894" s="4">
        <v>1</v>
      </c>
      <c r="C894" s="1" t="s">
        <v>1219</v>
      </c>
      <c r="D894" t="s">
        <v>1220</v>
      </c>
      <c r="G894">
        <v>79.989999999999995</v>
      </c>
    </row>
    <row r="895" spans="1:7" x14ac:dyDescent="0.25">
      <c r="A895" s="4">
        <v>39421</v>
      </c>
      <c r="B895" s="4">
        <v>1</v>
      </c>
      <c r="C895" s="1" t="s">
        <v>1221</v>
      </c>
      <c r="D895" t="s">
        <v>1222</v>
      </c>
      <c r="G895">
        <v>899</v>
      </c>
    </row>
    <row r="896" spans="1:7" x14ac:dyDescent="0.25">
      <c r="A896" s="4">
        <v>39421</v>
      </c>
      <c r="B896" s="4">
        <v>1</v>
      </c>
      <c r="C896" s="1" t="s">
        <v>1223</v>
      </c>
      <c r="D896" t="s">
        <v>1224</v>
      </c>
      <c r="G896">
        <v>129.99</v>
      </c>
    </row>
    <row r="897" spans="1:7" x14ac:dyDescent="0.25">
      <c r="A897" s="4">
        <v>39421</v>
      </c>
      <c r="B897" s="4">
        <v>1</v>
      </c>
      <c r="C897" s="1" t="s">
        <v>1066</v>
      </c>
      <c r="D897" t="s">
        <v>1067</v>
      </c>
      <c r="G897">
        <v>29.99</v>
      </c>
    </row>
    <row r="898" spans="1:7" x14ac:dyDescent="0.25">
      <c r="A898" s="4">
        <v>39421</v>
      </c>
      <c r="B898" s="4">
        <v>1</v>
      </c>
      <c r="C898" s="1" t="s">
        <v>1225</v>
      </c>
      <c r="D898" t="s">
        <v>1226</v>
      </c>
      <c r="G898">
        <v>899</v>
      </c>
    </row>
    <row r="899" spans="1:7" x14ac:dyDescent="0.25">
      <c r="A899" s="4">
        <v>39421</v>
      </c>
      <c r="B899" s="4">
        <v>1</v>
      </c>
      <c r="C899" s="1" t="s">
        <v>1227</v>
      </c>
      <c r="D899" t="s">
        <v>1228</v>
      </c>
      <c r="G899">
        <v>449</v>
      </c>
    </row>
    <row r="900" spans="1:7" x14ac:dyDescent="0.25">
      <c r="A900" s="4">
        <v>39421</v>
      </c>
      <c r="B900" s="4">
        <v>3</v>
      </c>
      <c r="C900" s="1" t="s">
        <v>1229</v>
      </c>
      <c r="D900" t="s">
        <v>1230</v>
      </c>
      <c r="G900">
        <v>389.97</v>
      </c>
    </row>
    <row r="901" spans="1:7" x14ac:dyDescent="0.25">
      <c r="A901" s="4">
        <v>39421</v>
      </c>
      <c r="B901" s="4">
        <v>1</v>
      </c>
      <c r="C901" s="1" t="s">
        <v>1231</v>
      </c>
      <c r="D901" t="s">
        <v>1232</v>
      </c>
      <c r="G901">
        <v>399.99</v>
      </c>
    </row>
    <row r="902" spans="1:7" x14ac:dyDescent="0.25">
      <c r="A902" s="4">
        <v>39421</v>
      </c>
      <c r="B902" s="4">
        <v>1</v>
      </c>
      <c r="C902" s="1" t="s">
        <v>1233</v>
      </c>
      <c r="D902" t="s">
        <v>1234</v>
      </c>
      <c r="G902">
        <v>249.99</v>
      </c>
    </row>
    <row r="903" spans="1:7" x14ac:dyDescent="0.25">
      <c r="A903" s="4">
        <v>39421</v>
      </c>
      <c r="B903" s="4">
        <v>1</v>
      </c>
      <c r="C903" s="1" t="s">
        <v>1235</v>
      </c>
      <c r="D903" t="s">
        <v>1236</v>
      </c>
      <c r="G903">
        <v>1399</v>
      </c>
    </row>
    <row r="904" spans="1:7" x14ac:dyDescent="0.25">
      <c r="A904" s="4">
        <v>39421</v>
      </c>
      <c r="B904" s="4">
        <v>5</v>
      </c>
      <c r="C904" s="1" t="s">
        <v>1237</v>
      </c>
      <c r="D904" t="s">
        <v>1238</v>
      </c>
      <c r="G904">
        <v>299.95</v>
      </c>
    </row>
    <row r="905" spans="1:7" x14ac:dyDescent="0.25">
      <c r="A905" s="4">
        <v>39421</v>
      </c>
      <c r="B905" s="4">
        <v>1</v>
      </c>
      <c r="C905" s="1" t="s">
        <v>1239</v>
      </c>
      <c r="D905" t="s">
        <v>1240</v>
      </c>
      <c r="G905">
        <v>149.99</v>
      </c>
    </row>
    <row r="906" spans="1:7" x14ac:dyDescent="0.25">
      <c r="A906" s="4">
        <v>39421</v>
      </c>
      <c r="B906" s="4">
        <v>15</v>
      </c>
      <c r="C906" s="1" t="s">
        <v>1241</v>
      </c>
      <c r="D906" t="s">
        <v>1242</v>
      </c>
      <c r="G906">
        <v>599.85</v>
      </c>
    </row>
    <row r="907" spans="1:7" x14ac:dyDescent="0.25">
      <c r="A907" s="4">
        <v>39421</v>
      </c>
      <c r="B907" s="4">
        <v>1</v>
      </c>
      <c r="C907" s="1" t="s">
        <v>1243</v>
      </c>
      <c r="D907" t="s">
        <v>1244</v>
      </c>
      <c r="G907">
        <v>49.99</v>
      </c>
    </row>
    <row r="908" spans="1:7" x14ac:dyDescent="0.25">
      <c r="A908" s="4">
        <v>39421</v>
      </c>
      <c r="B908" s="4">
        <v>2</v>
      </c>
      <c r="C908" s="1" t="s">
        <v>1245</v>
      </c>
      <c r="D908" t="s">
        <v>1246</v>
      </c>
      <c r="G908">
        <v>79.98</v>
      </c>
    </row>
    <row r="909" spans="1:7" x14ac:dyDescent="0.25">
      <c r="A909" s="4">
        <v>39421</v>
      </c>
      <c r="B909" s="4">
        <v>1</v>
      </c>
      <c r="C909" s="1" t="s">
        <v>1247</v>
      </c>
      <c r="D909" t="s">
        <v>1248</v>
      </c>
      <c r="G909">
        <v>799</v>
      </c>
    </row>
    <row r="910" spans="1:7" x14ac:dyDescent="0.25">
      <c r="A910" s="4">
        <v>39421</v>
      </c>
      <c r="B910" s="4">
        <v>1</v>
      </c>
      <c r="C910" s="1" t="s">
        <v>1249</v>
      </c>
      <c r="D910" t="s">
        <v>1250</v>
      </c>
      <c r="G910">
        <v>899</v>
      </c>
    </row>
    <row r="911" spans="1:7" x14ac:dyDescent="0.25">
      <c r="A911" s="4">
        <v>39421</v>
      </c>
      <c r="B911" s="4">
        <v>6</v>
      </c>
      <c r="C911" s="1" t="s">
        <v>1251</v>
      </c>
      <c r="D911" t="s">
        <v>1252</v>
      </c>
      <c r="G911">
        <v>479.94</v>
      </c>
    </row>
    <row r="912" spans="1:7" x14ac:dyDescent="0.25">
      <c r="A912" s="4">
        <v>39421</v>
      </c>
      <c r="B912" s="4">
        <v>1</v>
      </c>
      <c r="C912" s="1" t="s">
        <v>1253</v>
      </c>
      <c r="D912" t="s">
        <v>1254</v>
      </c>
      <c r="G912">
        <v>39.99</v>
      </c>
    </row>
    <row r="913" spans="1:7" x14ac:dyDescent="0.25">
      <c r="A913" s="4">
        <v>39421</v>
      </c>
      <c r="B913" s="4">
        <v>3</v>
      </c>
      <c r="C913" s="1" t="s">
        <v>1255</v>
      </c>
      <c r="D913" t="s">
        <v>1256</v>
      </c>
      <c r="G913">
        <v>389.97</v>
      </c>
    </row>
    <row r="914" spans="1:7" x14ac:dyDescent="0.25">
      <c r="A914" s="4">
        <v>39421</v>
      </c>
      <c r="B914" s="4">
        <v>1</v>
      </c>
      <c r="C914" s="1" t="s">
        <v>1257</v>
      </c>
      <c r="D914" t="s">
        <v>1258</v>
      </c>
      <c r="G914">
        <v>399.99</v>
      </c>
    </row>
    <row r="915" spans="1:7" x14ac:dyDescent="0.25">
      <c r="A915" s="4">
        <v>39421</v>
      </c>
      <c r="B915" s="4">
        <v>1</v>
      </c>
      <c r="C915" s="1" t="s">
        <v>1259</v>
      </c>
      <c r="D915" t="s">
        <v>1260</v>
      </c>
      <c r="G915">
        <v>899</v>
      </c>
    </row>
    <row r="916" spans="1:7" x14ac:dyDescent="0.25">
      <c r="A916" s="4">
        <v>39421</v>
      </c>
      <c r="B916" s="4">
        <v>1</v>
      </c>
      <c r="C916" s="1" t="s">
        <v>1261</v>
      </c>
      <c r="D916" t="s">
        <v>1262</v>
      </c>
      <c r="G916">
        <v>159.99</v>
      </c>
    </row>
    <row r="917" spans="1:7" x14ac:dyDescent="0.25">
      <c r="A917" s="4">
        <v>39421</v>
      </c>
      <c r="B917" s="4">
        <v>2</v>
      </c>
      <c r="C917" s="1" t="s">
        <v>1263</v>
      </c>
      <c r="D917" t="s">
        <v>1264</v>
      </c>
      <c r="G917">
        <v>1790</v>
      </c>
    </row>
    <row r="918" spans="1:7" x14ac:dyDescent="0.25">
      <c r="A918" s="4">
        <v>39421</v>
      </c>
      <c r="B918" s="4">
        <v>1</v>
      </c>
      <c r="C918" s="1" t="s">
        <v>1265</v>
      </c>
      <c r="D918" t="s">
        <v>1266</v>
      </c>
      <c r="G918">
        <v>79.989999999999995</v>
      </c>
    </row>
    <row r="919" spans="1:7" x14ac:dyDescent="0.25">
      <c r="A919" s="4">
        <v>39421</v>
      </c>
      <c r="B919" s="4">
        <v>1</v>
      </c>
      <c r="C919" s="1" t="s">
        <v>1267</v>
      </c>
      <c r="D919" t="s">
        <v>1268</v>
      </c>
      <c r="G919">
        <v>39.99</v>
      </c>
    </row>
    <row r="920" spans="1:7" x14ac:dyDescent="0.25">
      <c r="A920" s="4">
        <v>39421</v>
      </c>
      <c r="B920" s="4">
        <v>1</v>
      </c>
      <c r="C920" s="1" t="s">
        <v>453</v>
      </c>
      <c r="D920" t="s">
        <v>454</v>
      </c>
      <c r="G920">
        <v>149.99</v>
      </c>
    </row>
    <row r="921" spans="1:7" x14ac:dyDescent="0.25">
      <c r="A921" s="4">
        <v>39421</v>
      </c>
      <c r="B921" s="4">
        <v>1</v>
      </c>
      <c r="C921" s="1" t="s">
        <v>1269</v>
      </c>
      <c r="D921" t="s">
        <v>1270</v>
      </c>
      <c r="G921">
        <v>400</v>
      </c>
    </row>
    <row r="922" spans="1:7" x14ac:dyDescent="0.25">
      <c r="A922" s="4">
        <v>39421</v>
      </c>
      <c r="B922" s="4">
        <v>1</v>
      </c>
      <c r="C922" s="1" t="s">
        <v>1271</v>
      </c>
      <c r="D922" t="s">
        <v>1272</v>
      </c>
      <c r="E922" t="s">
        <v>136</v>
      </c>
      <c r="G922">
        <v>849</v>
      </c>
    </row>
    <row r="923" spans="1:7" x14ac:dyDescent="0.25">
      <c r="A923" s="4">
        <v>39421</v>
      </c>
      <c r="B923" s="4">
        <v>1</v>
      </c>
      <c r="C923" s="1" t="s">
        <v>1273</v>
      </c>
      <c r="E923" t="s">
        <v>136</v>
      </c>
      <c r="G923">
        <v>0</v>
      </c>
    </row>
    <row r="924" spans="1:7" x14ac:dyDescent="0.25">
      <c r="A924" s="4">
        <v>39421</v>
      </c>
      <c r="B924" s="4">
        <v>1</v>
      </c>
      <c r="C924" s="1" t="s">
        <v>1274</v>
      </c>
      <c r="E924" t="s">
        <v>136</v>
      </c>
      <c r="G924">
        <v>0</v>
      </c>
    </row>
    <row r="925" spans="1:7" x14ac:dyDescent="0.25">
      <c r="A925" s="4">
        <v>39421</v>
      </c>
      <c r="B925" s="4">
        <v>1</v>
      </c>
      <c r="C925" s="1" t="s">
        <v>1275</v>
      </c>
      <c r="D925" t="s">
        <v>1276</v>
      </c>
      <c r="E925" t="s">
        <v>136</v>
      </c>
      <c r="G925">
        <v>1099.99</v>
      </c>
    </row>
    <row r="926" spans="1:7" x14ac:dyDescent="0.25">
      <c r="A926" s="4">
        <v>39421</v>
      </c>
      <c r="B926" s="4">
        <v>1</v>
      </c>
      <c r="C926" s="1" t="s">
        <v>1277</v>
      </c>
      <c r="E926" t="s">
        <v>136</v>
      </c>
      <c r="G926">
        <v>0</v>
      </c>
    </row>
    <row r="927" spans="1:7" x14ac:dyDescent="0.25">
      <c r="A927" s="4">
        <v>39421</v>
      </c>
      <c r="B927" s="4">
        <v>1</v>
      </c>
      <c r="C927" s="1" t="s">
        <v>1278</v>
      </c>
      <c r="E927" t="s">
        <v>136</v>
      </c>
      <c r="G927">
        <v>0</v>
      </c>
    </row>
    <row r="928" spans="1:7" x14ac:dyDescent="0.25">
      <c r="A928" s="4">
        <v>39421</v>
      </c>
      <c r="B928" s="4">
        <v>1</v>
      </c>
      <c r="C928" s="1" t="s">
        <v>1279</v>
      </c>
      <c r="D928" t="s">
        <v>1280</v>
      </c>
      <c r="E928" t="s">
        <v>136</v>
      </c>
      <c r="G928">
        <v>1249</v>
      </c>
    </row>
    <row r="929" spans="1:7" x14ac:dyDescent="0.25">
      <c r="A929" s="4">
        <v>39421</v>
      </c>
      <c r="B929" s="4">
        <v>1</v>
      </c>
      <c r="C929" s="1" t="s">
        <v>1278</v>
      </c>
      <c r="E929" t="s">
        <v>136</v>
      </c>
      <c r="G929">
        <v>0</v>
      </c>
    </row>
    <row r="930" spans="1:7" x14ac:dyDescent="0.25">
      <c r="A930" s="4">
        <v>39421</v>
      </c>
      <c r="B930" s="4">
        <v>1</v>
      </c>
      <c r="C930" s="1" t="s">
        <v>1281</v>
      </c>
      <c r="E930" t="s">
        <v>136</v>
      </c>
      <c r="G930">
        <v>0</v>
      </c>
    </row>
    <row r="931" spans="1:7" x14ac:dyDescent="0.25">
      <c r="A931" s="4">
        <v>39421</v>
      </c>
      <c r="B931" s="4">
        <v>1</v>
      </c>
      <c r="C931" s="1" t="s">
        <v>1282</v>
      </c>
      <c r="D931" t="s">
        <v>1283</v>
      </c>
      <c r="E931" t="s">
        <v>136</v>
      </c>
      <c r="G931">
        <v>1498</v>
      </c>
    </row>
    <row r="932" spans="1:7" x14ac:dyDescent="0.25">
      <c r="A932" s="4">
        <v>39421</v>
      </c>
      <c r="B932" s="4">
        <v>1</v>
      </c>
      <c r="C932" s="1" t="s">
        <v>1284</v>
      </c>
      <c r="E932" t="s">
        <v>136</v>
      </c>
      <c r="G932">
        <v>0</v>
      </c>
    </row>
    <row r="933" spans="1:7" x14ac:dyDescent="0.25">
      <c r="A933" s="4">
        <v>39421</v>
      </c>
      <c r="B933" s="4">
        <v>1</v>
      </c>
      <c r="C933" s="1" t="s">
        <v>1285</v>
      </c>
      <c r="E933" t="s">
        <v>136</v>
      </c>
      <c r="G933">
        <v>0</v>
      </c>
    </row>
    <row r="934" spans="1:7" x14ac:dyDescent="0.25">
      <c r="A934" s="4">
        <v>39423</v>
      </c>
      <c r="B934" s="4">
        <v>1</v>
      </c>
      <c r="C934" s="1" t="s">
        <v>1286</v>
      </c>
      <c r="D934" t="s">
        <v>1287</v>
      </c>
      <c r="G934">
        <v>399.99</v>
      </c>
    </row>
    <row r="935" spans="1:7" x14ac:dyDescent="0.25">
      <c r="A935" s="4">
        <v>39424</v>
      </c>
      <c r="B935" s="4">
        <v>6</v>
      </c>
      <c r="C935" s="1" t="s">
        <v>422</v>
      </c>
      <c r="D935" t="s">
        <v>423</v>
      </c>
      <c r="G935">
        <v>8.94</v>
      </c>
    </row>
    <row r="936" spans="1:7" x14ac:dyDescent="0.25">
      <c r="A936" s="4">
        <v>39424</v>
      </c>
      <c r="B936" s="4">
        <v>4</v>
      </c>
      <c r="C936" s="1" t="s">
        <v>114</v>
      </c>
      <c r="D936" t="s">
        <v>115</v>
      </c>
      <c r="G936">
        <v>3.56</v>
      </c>
    </row>
    <row r="937" spans="1:7" x14ac:dyDescent="0.25">
      <c r="A937" s="4">
        <v>39424</v>
      </c>
      <c r="B937" s="4">
        <v>1</v>
      </c>
      <c r="C937" s="1" t="s">
        <v>1288</v>
      </c>
      <c r="D937" t="s">
        <v>1289</v>
      </c>
      <c r="G937">
        <v>6.99</v>
      </c>
    </row>
    <row r="938" spans="1:7" x14ac:dyDescent="0.25">
      <c r="A938" s="4">
        <v>39424</v>
      </c>
      <c r="B938" s="4">
        <v>4</v>
      </c>
      <c r="C938" s="1" t="s">
        <v>1290</v>
      </c>
      <c r="D938" t="s">
        <v>1291</v>
      </c>
      <c r="G938">
        <v>7.96</v>
      </c>
    </row>
    <row r="939" spans="1:7" x14ac:dyDescent="0.25">
      <c r="A939" s="4">
        <v>39424</v>
      </c>
      <c r="B939" s="4">
        <v>1</v>
      </c>
      <c r="C939" s="1" t="s">
        <v>965</v>
      </c>
      <c r="D939" t="s">
        <v>966</v>
      </c>
      <c r="G939">
        <v>12.99</v>
      </c>
    </row>
    <row r="940" spans="1:7" x14ac:dyDescent="0.25">
      <c r="A940" s="4">
        <v>39424</v>
      </c>
      <c r="B940" s="4">
        <v>1</v>
      </c>
      <c r="C940" s="1" t="s">
        <v>77</v>
      </c>
      <c r="D940" t="s">
        <v>78</v>
      </c>
      <c r="G940">
        <v>7.99</v>
      </c>
    </row>
    <row r="941" spans="1:7" x14ac:dyDescent="0.25">
      <c r="A941" s="4">
        <v>39424</v>
      </c>
      <c r="B941" s="4">
        <v>1</v>
      </c>
      <c r="C941" s="1" t="s">
        <v>654</v>
      </c>
      <c r="D941" t="s">
        <v>655</v>
      </c>
      <c r="G941">
        <v>5.99</v>
      </c>
    </row>
    <row r="942" spans="1:7" x14ac:dyDescent="0.25">
      <c r="A942" s="4">
        <v>39424</v>
      </c>
      <c r="B942" s="4">
        <v>1</v>
      </c>
      <c r="C942" s="1" t="s">
        <v>1292</v>
      </c>
      <c r="D942" t="s">
        <v>1293</v>
      </c>
      <c r="G942">
        <v>199.99</v>
      </c>
    </row>
    <row r="943" spans="1:7" x14ac:dyDescent="0.25">
      <c r="A943" s="4">
        <v>39424</v>
      </c>
      <c r="B943" s="4">
        <v>6</v>
      </c>
      <c r="C943" s="1" t="s">
        <v>1294</v>
      </c>
      <c r="D943" t="s">
        <v>1295</v>
      </c>
      <c r="G943">
        <v>47.94</v>
      </c>
    </row>
    <row r="944" spans="1:7" x14ac:dyDescent="0.25">
      <c r="A944" s="4">
        <v>39424</v>
      </c>
      <c r="B944" s="4">
        <v>1</v>
      </c>
      <c r="C944" s="1" t="s">
        <v>971</v>
      </c>
      <c r="D944" t="s">
        <v>972</v>
      </c>
      <c r="G944">
        <v>6.99</v>
      </c>
    </row>
    <row r="945" spans="1:7" x14ac:dyDescent="0.25">
      <c r="A945" s="4">
        <v>39424</v>
      </c>
      <c r="B945" s="4">
        <v>1</v>
      </c>
      <c r="C945" s="1" t="s">
        <v>1296</v>
      </c>
      <c r="D945" t="s">
        <v>1297</v>
      </c>
      <c r="G945">
        <v>29.99</v>
      </c>
    </row>
    <row r="946" spans="1:7" x14ac:dyDescent="0.25">
      <c r="A946" s="4">
        <v>39424</v>
      </c>
      <c r="B946" s="4">
        <v>1</v>
      </c>
      <c r="C946" s="1" t="s">
        <v>1298</v>
      </c>
      <c r="D946" t="s">
        <v>1299</v>
      </c>
      <c r="G946">
        <v>24.99</v>
      </c>
    </row>
    <row r="947" spans="1:7" x14ac:dyDescent="0.25">
      <c r="A947" s="4">
        <v>39424</v>
      </c>
      <c r="B947" s="4">
        <v>6</v>
      </c>
      <c r="C947" s="1" t="s">
        <v>428</v>
      </c>
      <c r="D947" t="s">
        <v>429</v>
      </c>
      <c r="G947">
        <v>8.94</v>
      </c>
    </row>
    <row r="948" spans="1:7" x14ac:dyDescent="0.25">
      <c r="A948" s="4">
        <v>39424</v>
      </c>
      <c r="B948" s="4">
        <v>3</v>
      </c>
      <c r="C948" s="1" t="s">
        <v>1300</v>
      </c>
      <c r="D948" t="s">
        <v>1301</v>
      </c>
      <c r="G948">
        <v>179.97</v>
      </c>
    </row>
    <row r="949" spans="1:7" x14ac:dyDescent="0.25">
      <c r="A949" s="4">
        <v>39424</v>
      </c>
      <c r="B949" s="4">
        <v>1</v>
      </c>
      <c r="C949" s="1" t="s">
        <v>883</v>
      </c>
      <c r="D949" t="s">
        <v>884</v>
      </c>
      <c r="G949">
        <v>59.99</v>
      </c>
    </row>
    <row r="950" spans="1:7" x14ac:dyDescent="0.25">
      <c r="A950" s="4">
        <v>39424</v>
      </c>
      <c r="B950" s="4">
        <v>1</v>
      </c>
      <c r="C950" s="1" t="s">
        <v>1302</v>
      </c>
      <c r="D950" t="s">
        <v>1303</v>
      </c>
      <c r="G950">
        <v>9.99</v>
      </c>
    </row>
    <row r="951" spans="1:7" x14ac:dyDescent="0.25">
      <c r="A951" s="4">
        <v>39424</v>
      </c>
      <c r="B951" s="4">
        <v>4</v>
      </c>
      <c r="C951" s="1" t="s">
        <v>1304</v>
      </c>
      <c r="D951" t="s">
        <v>1305</v>
      </c>
      <c r="G951">
        <v>20</v>
      </c>
    </row>
    <row r="952" spans="1:7" x14ac:dyDescent="0.25">
      <c r="A952" s="4">
        <v>39424</v>
      </c>
      <c r="B952" s="4">
        <v>1</v>
      </c>
      <c r="C952" s="1" t="s">
        <v>1306</v>
      </c>
      <c r="D952" t="s">
        <v>1307</v>
      </c>
      <c r="G952">
        <v>12.99</v>
      </c>
    </row>
    <row r="953" spans="1:7" x14ac:dyDescent="0.25">
      <c r="A953" s="4">
        <v>39425</v>
      </c>
      <c r="B953" s="4">
        <v>1</v>
      </c>
      <c r="C953" s="1" t="s">
        <v>730</v>
      </c>
      <c r="D953" t="s">
        <v>731</v>
      </c>
      <c r="G953">
        <v>399.99</v>
      </c>
    </row>
    <row r="954" spans="1:7" x14ac:dyDescent="0.25">
      <c r="A954" s="4">
        <v>39425</v>
      </c>
      <c r="B954" s="4">
        <v>1</v>
      </c>
      <c r="C954" s="1" t="s">
        <v>1066</v>
      </c>
      <c r="D954" t="s">
        <v>1067</v>
      </c>
      <c r="G954">
        <v>29.99</v>
      </c>
    </row>
    <row r="955" spans="1:7" x14ac:dyDescent="0.25">
      <c r="A955" s="4">
        <v>39425</v>
      </c>
      <c r="B955" s="4">
        <v>1</v>
      </c>
      <c r="C955" s="1" t="s">
        <v>1308</v>
      </c>
      <c r="D955" t="s">
        <v>1309</v>
      </c>
      <c r="G955">
        <v>45.99</v>
      </c>
    </row>
    <row r="956" spans="1:7" x14ac:dyDescent="0.25">
      <c r="A956" s="4">
        <v>39425</v>
      </c>
      <c r="B956" s="4">
        <v>5</v>
      </c>
      <c r="C956" s="1" t="s">
        <v>116</v>
      </c>
      <c r="D956" t="s">
        <v>117</v>
      </c>
      <c r="G956">
        <v>5</v>
      </c>
    </row>
    <row r="957" spans="1:7" x14ac:dyDescent="0.25">
      <c r="A957" s="4">
        <v>39425</v>
      </c>
      <c r="B957" s="4">
        <v>1</v>
      </c>
      <c r="C957" s="1" t="s">
        <v>1310</v>
      </c>
      <c r="D957" t="s">
        <v>1311</v>
      </c>
      <c r="G957">
        <v>149.99</v>
      </c>
    </row>
    <row r="958" spans="1:7" x14ac:dyDescent="0.25">
      <c r="A958" s="4">
        <v>39426</v>
      </c>
      <c r="B958" s="4">
        <v>1</v>
      </c>
      <c r="C958" s="1" t="s">
        <v>1312</v>
      </c>
      <c r="D958" t="s">
        <v>1313</v>
      </c>
      <c r="G958">
        <v>69.989999999999995</v>
      </c>
    </row>
    <row r="959" spans="1:7" x14ac:dyDescent="0.25">
      <c r="A959" s="4">
        <v>39426</v>
      </c>
      <c r="B959" s="4">
        <v>2</v>
      </c>
      <c r="C959" s="1" t="s">
        <v>1314</v>
      </c>
      <c r="D959" t="s">
        <v>1315</v>
      </c>
      <c r="G959">
        <v>19.98</v>
      </c>
    </row>
    <row r="960" spans="1:7" x14ac:dyDescent="0.25">
      <c r="A960" s="4">
        <v>39426</v>
      </c>
      <c r="B960" s="4">
        <v>1</v>
      </c>
      <c r="C960" s="1" t="s">
        <v>1316</v>
      </c>
      <c r="D960" t="s">
        <v>1317</v>
      </c>
      <c r="G960">
        <v>29.99</v>
      </c>
    </row>
    <row r="961" spans="1:7" x14ac:dyDescent="0.25">
      <c r="A961" s="4">
        <v>39426</v>
      </c>
      <c r="B961" s="4">
        <v>1</v>
      </c>
      <c r="C961" s="1" t="s">
        <v>1318</v>
      </c>
      <c r="D961" t="s">
        <v>1319</v>
      </c>
      <c r="G961">
        <v>59.99</v>
      </c>
    </row>
    <row r="962" spans="1:7" x14ac:dyDescent="0.25">
      <c r="A962" s="4">
        <v>39426</v>
      </c>
      <c r="B962" s="4">
        <v>1</v>
      </c>
      <c r="C962" s="1" t="s">
        <v>1320</v>
      </c>
      <c r="D962" t="s">
        <v>1321</v>
      </c>
      <c r="G962">
        <v>49.99</v>
      </c>
    </row>
    <row r="963" spans="1:7" x14ac:dyDescent="0.25">
      <c r="A963" s="4">
        <v>39426</v>
      </c>
      <c r="B963" s="4">
        <v>2</v>
      </c>
      <c r="C963" s="1" t="s">
        <v>887</v>
      </c>
      <c r="D963" t="s">
        <v>888</v>
      </c>
      <c r="G963">
        <v>59.98</v>
      </c>
    </row>
    <row r="964" spans="1:7" x14ac:dyDescent="0.25">
      <c r="A964" s="4">
        <v>39426</v>
      </c>
      <c r="B964" s="4">
        <v>3</v>
      </c>
      <c r="C964" s="1" t="s">
        <v>1322</v>
      </c>
      <c r="D964" t="s">
        <v>1323</v>
      </c>
      <c r="G964">
        <v>149.97</v>
      </c>
    </row>
    <row r="965" spans="1:7" x14ac:dyDescent="0.25">
      <c r="A965" s="4">
        <v>39426</v>
      </c>
      <c r="B965" s="4">
        <v>1</v>
      </c>
      <c r="C965" s="1" t="s">
        <v>1324</v>
      </c>
      <c r="D965" t="s">
        <v>1325</v>
      </c>
      <c r="G965">
        <v>15.99</v>
      </c>
    </row>
    <row r="966" spans="1:7" x14ac:dyDescent="0.25">
      <c r="A966" s="4">
        <v>39426</v>
      </c>
      <c r="B966" s="4">
        <v>5</v>
      </c>
      <c r="C966" s="1" t="s">
        <v>1326</v>
      </c>
      <c r="D966" t="s">
        <v>1327</v>
      </c>
      <c r="G966">
        <v>99.95</v>
      </c>
    </row>
    <row r="967" spans="1:7" x14ac:dyDescent="0.25">
      <c r="A967" s="4">
        <v>39426</v>
      </c>
      <c r="B967" s="4">
        <v>1</v>
      </c>
      <c r="C967" s="1" t="s">
        <v>1328</v>
      </c>
      <c r="D967" t="s">
        <v>1329</v>
      </c>
      <c r="G967">
        <v>29.99</v>
      </c>
    </row>
    <row r="968" spans="1:7" x14ac:dyDescent="0.25">
      <c r="A968" s="4">
        <v>39426</v>
      </c>
      <c r="B968" s="4">
        <v>1</v>
      </c>
      <c r="C968" s="1" t="s">
        <v>41</v>
      </c>
      <c r="D968" t="s">
        <v>42</v>
      </c>
      <c r="G968">
        <v>8.99</v>
      </c>
    </row>
    <row r="969" spans="1:7" x14ac:dyDescent="0.25">
      <c r="A969" s="4">
        <v>39426</v>
      </c>
      <c r="B969" s="4">
        <v>1</v>
      </c>
      <c r="C969" s="1" t="s">
        <v>849</v>
      </c>
      <c r="D969" t="s">
        <v>850</v>
      </c>
      <c r="G969">
        <v>12.99</v>
      </c>
    </row>
    <row r="970" spans="1:7" x14ac:dyDescent="0.25">
      <c r="A970" s="4">
        <v>39426</v>
      </c>
      <c r="B970" s="4">
        <v>1</v>
      </c>
      <c r="C970" s="1" t="s">
        <v>1330</v>
      </c>
      <c r="D970" t="s">
        <v>1331</v>
      </c>
      <c r="G970">
        <v>34.99</v>
      </c>
    </row>
    <row r="971" spans="1:7" x14ac:dyDescent="0.25">
      <c r="A971" s="4">
        <v>39426</v>
      </c>
      <c r="B971" s="4">
        <v>1</v>
      </c>
      <c r="C971" s="1" t="s">
        <v>1332</v>
      </c>
      <c r="D971" t="s">
        <v>1333</v>
      </c>
      <c r="G971">
        <v>9.99</v>
      </c>
    </row>
    <row r="972" spans="1:7" x14ac:dyDescent="0.25">
      <c r="A972" s="4">
        <v>39428</v>
      </c>
      <c r="B972" s="4">
        <v>1</v>
      </c>
      <c r="C972" s="1" t="s">
        <v>1334</v>
      </c>
      <c r="D972" t="s">
        <v>1335</v>
      </c>
      <c r="G972">
        <v>15.99</v>
      </c>
    </row>
    <row r="973" spans="1:7" x14ac:dyDescent="0.25">
      <c r="A973" s="4">
        <v>39428</v>
      </c>
      <c r="B973" s="4">
        <v>1</v>
      </c>
      <c r="C973" s="1" t="s">
        <v>1336</v>
      </c>
      <c r="D973" t="s">
        <v>1337</v>
      </c>
      <c r="G973">
        <v>299</v>
      </c>
    </row>
    <row r="974" spans="1:7" x14ac:dyDescent="0.25">
      <c r="A974" s="4">
        <v>39428</v>
      </c>
      <c r="B974" s="4">
        <v>1</v>
      </c>
      <c r="C974" s="1" t="s">
        <v>236</v>
      </c>
      <c r="D974" t="s">
        <v>237</v>
      </c>
      <c r="G974">
        <v>39.99</v>
      </c>
    </row>
    <row r="975" spans="1:7" x14ac:dyDescent="0.25">
      <c r="A975" s="4">
        <v>39428</v>
      </c>
      <c r="B975" s="4">
        <v>2</v>
      </c>
      <c r="C975" s="1" t="s">
        <v>1338</v>
      </c>
      <c r="D975" t="s">
        <v>1339</v>
      </c>
      <c r="G975">
        <v>15.98</v>
      </c>
    </row>
    <row r="976" spans="1:7" x14ac:dyDescent="0.25">
      <c r="A976" s="4">
        <v>39428</v>
      </c>
      <c r="B976" s="4">
        <v>1</v>
      </c>
      <c r="C976" s="1" t="s">
        <v>560</v>
      </c>
      <c r="D976" t="s">
        <v>561</v>
      </c>
      <c r="G976">
        <v>6.99</v>
      </c>
    </row>
    <row r="977" spans="1:7" x14ac:dyDescent="0.25">
      <c r="A977" s="4">
        <v>39428</v>
      </c>
      <c r="B977" s="4">
        <v>1</v>
      </c>
      <c r="C977" s="1" t="s">
        <v>1340</v>
      </c>
      <c r="D977" t="s">
        <v>1341</v>
      </c>
      <c r="G977">
        <v>29.99</v>
      </c>
    </row>
    <row r="978" spans="1:7" x14ac:dyDescent="0.25">
      <c r="A978" s="4">
        <v>39428</v>
      </c>
      <c r="B978" s="4">
        <v>2</v>
      </c>
      <c r="C978" s="1" t="s">
        <v>1342</v>
      </c>
      <c r="D978" t="s">
        <v>1343</v>
      </c>
      <c r="G978">
        <v>25.98</v>
      </c>
    </row>
    <row r="979" spans="1:7" x14ac:dyDescent="0.25">
      <c r="A979" s="4">
        <v>39428</v>
      </c>
      <c r="B979" s="4">
        <v>2</v>
      </c>
      <c r="C979" s="1" t="s">
        <v>1045</v>
      </c>
      <c r="D979" t="s">
        <v>1046</v>
      </c>
      <c r="G979">
        <v>15.98</v>
      </c>
    </row>
    <row r="980" spans="1:7" x14ac:dyDescent="0.25">
      <c r="A980" s="4">
        <v>39428</v>
      </c>
      <c r="B980" s="4">
        <v>1</v>
      </c>
      <c r="C980" s="1" t="s">
        <v>1344</v>
      </c>
      <c r="D980" t="s">
        <v>1345</v>
      </c>
      <c r="G980">
        <v>39.99</v>
      </c>
    </row>
    <row r="981" spans="1:7" x14ac:dyDescent="0.25">
      <c r="A981" s="4">
        <v>39603</v>
      </c>
      <c r="B981" s="4">
        <v>1</v>
      </c>
      <c r="C981" s="1" t="s">
        <v>1346</v>
      </c>
      <c r="D981" t="s">
        <v>1347</v>
      </c>
      <c r="E981" t="s">
        <v>136</v>
      </c>
      <c r="G981">
        <v>649.99</v>
      </c>
    </row>
    <row r="982" spans="1:7" x14ac:dyDescent="0.25">
      <c r="A982" s="4">
        <v>39603</v>
      </c>
      <c r="B982" s="4">
        <v>1</v>
      </c>
      <c r="C982" s="1" t="s">
        <v>1348</v>
      </c>
      <c r="E982" t="s">
        <v>136</v>
      </c>
      <c r="G982">
        <v>0</v>
      </c>
    </row>
    <row r="983" spans="1:7" x14ac:dyDescent="0.25">
      <c r="A983" s="4">
        <v>39603</v>
      </c>
      <c r="B983" s="4">
        <v>1</v>
      </c>
      <c r="C983" s="1" t="s">
        <v>1349</v>
      </c>
      <c r="E983" t="s">
        <v>136</v>
      </c>
      <c r="G983">
        <v>0</v>
      </c>
    </row>
    <row r="984" spans="1:7" x14ac:dyDescent="0.25">
      <c r="A984" s="4">
        <v>39604</v>
      </c>
      <c r="B984" s="4">
        <v>2</v>
      </c>
      <c r="C984" s="1" t="s">
        <v>1350</v>
      </c>
      <c r="D984" t="s">
        <v>1351</v>
      </c>
      <c r="G984">
        <v>5.98</v>
      </c>
    </row>
    <row r="985" spans="1:7" x14ac:dyDescent="0.25">
      <c r="A985" s="4">
        <v>39604</v>
      </c>
      <c r="B985" s="4">
        <v>1</v>
      </c>
      <c r="C985" s="1" t="s">
        <v>1352</v>
      </c>
      <c r="D985" t="s">
        <v>1353</v>
      </c>
      <c r="G985">
        <v>7.99</v>
      </c>
    </row>
    <row r="986" spans="1:7" x14ac:dyDescent="0.25">
      <c r="A986" s="4">
        <v>39604</v>
      </c>
      <c r="B986" s="4">
        <v>1</v>
      </c>
      <c r="C986" s="1" t="s">
        <v>1354</v>
      </c>
      <c r="D986" t="s">
        <v>1355</v>
      </c>
      <c r="G986">
        <v>4.99</v>
      </c>
    </row>
    <row r="987" spans="1:7" x14ac:dyDescent="0.25">
      <c r="A987" s="4">
        <v>39604</v>
      </c>
      <c r="B987" s="4">
        <v>4</v>
      </c>
      <c r="C987" s="1" t="s">
        <v>1356</v>
      </c>
      <c r="D987" t="s">
        <v>1353</v>
      </c>
      <c r="G987">
        <v>19.96</v>
      </c>
    </row>
    <row r="988" spans="1:7" x14ac:dyDescent="0.25">
      <c r="A988" s="4">
        <v>39604</v>
      </c>
      <c r="B988" s="4">
        <v>1</v>
      </c>
      <c r="C988" s="1" t="s">
        <v>1357</v>
      </c>
      <c r="D988" t="s">
        <v>1353</v>
      </c>
      <c r="G988">
        <v>11.99</v>
      </c>
    </row>
    <row r="989" spans="1:7" x14ac:dyDescent="0.25">
      <c r="A989" s="4">
        <v>39604</v>
      </c>
      <c r="B989" s="4">
        <v>2</v>
      </c>
      <c r="C989" s="1" t="s">
        <v>705</v>
      </c>
      <c r="D989" t="s">
        <v>706</v>
      </c>
      <c r="G989">
        <v>35.979999999999997</v>
      </c>
    </row>
    <row r="990" spans="1:7" x14ac:dyDescent="0.25">
      <c r="A990" s="4">
        <v>39605</v>
      </c>
      <c r="B990" s="4">
        <v>1</v>
      </c>
      <c r="C990" s="1" t="s">
        <v>17</v>
      </c>
      <c r="D990" t="s">
        <v>18</v>
      </c>
      <c r="G990">
        <v>9.99</v>
      </c>
    </row>
    <row r="991" spans="1:7" x14ac:dyDescent="0.25">
      <c r="A991" s="4">
        <v>39605</v>
      </c>
      <c r="B991" s="4">
        <v>1</v>
      </c>
      <c r="C991" s="1" t="s">
        <v>1358</v>
      </c>
      <c r="D991" t="s">
        <v>1359</v>
      </c>
      <c r="G991">
        <v>19.989999999999998</v>
      </c>
    </row>
    <row r="992" spans="1:7" x14ac:dyDescent="0.25">
      <c r="A992" s="4">
        <v>39605</v>
      </c>
      <c r="B992" s="4">
        <v>1</v>
      </c>
      <c r="C992" s="1" t="s">
        <v>794</v>
      </c>
      <c r="D992" t="s">
        <v>795</v>
      </c>
      <c r="G992">
        <v>29.99</v>
      </c>
    </row>
    <row r="993" spans="1:7" x14ac:dyDescent="0.25">
      <c r="A993" s="4">
        <v>39608</v>
      </c>
      <c r="B993" s="4">
        <v>30</v>
      </c>
      <c r="C993" s="1" t="s">
        <v>1086</v>
      </c>
      <c r="D993" t="s">
        <v>1087</v>
      </c>
      <c r="G993">
        <v>149.69999999999999</v>
      </c>
    </row>
    <row r="994" spans="1:7" x14ac:dyDescent="0.25">
      <c r="A994" s="4">
        <v>39608</v>
      </c>
      <c r="B994" s="4">
        <v>20</v>
      </c>
      <c r="C994" s="1" t="s">
        <v>991</v>
      </c>
      <c r="D994" t="s">
        <v>992</v>
      </c>
      <c r="G994">
        <v>99.8</v>
      </c>
    </row>
    <row r="995" spans="1:7" x14ac:dyDescent="0.25">
      <c r="A995" s="4">
        <v>39609</v>
      </c>
      <c r="B995" s="4">
        <v>1</v>
      </c>
      <c r="C995" s="1" t="s">
        <v>1360</v>
      </c>
      <c r="D995" t="s">
        <v>1361</v>
      </c>
      <c r="G995">
        <v>69.989999999999995</v>
      </c>
    </row>
    <row r="996" spans="1:7" x14ac:dyDescent="0.25">
      <c r="A996" s="4">
        <v>39609</v>
      </c>
      <c r="B996" s="4">
        <v>1</v>
      </c>
      <c r="C996" s="1" t="s">
        <v>1362</v>
      </c>
      <c r="D996" t="s">
        <v>1363</v>
      </c>
      <c r="G996">
        <v>14.99</v>
      </c>
    </row>
    <row r="997" spans="1:7" x14ac:dyDescent="0.25">
      <c r="A997" s="4">
        <v>39999</v>
      </c>
      <c r="B997" s="4">
        <v>1</v>
      </c>
      <c r="C997" s="1" t="s">
        <v>1378</v>
      </c>
      <c r="D997" t="s">
        <v>1381</v>
      </c>
      <c r="G997">
        <v>4.99</v>
      </c>
    </row>
    <row r="998" spans="1:7" x14ac:dyDescent="0.25">
      <c r="A998" s="4">
        <v>39999</v>
      </c>
      <c r="B998" s="4">
        <v>1</v>
      </c>
      <c r="C998" s="1" t="s">
        <v>1379</v>
      </c>
      <c r="D998" t="s">
        <v>1381</v>
      </c>
      <c r="G998">
        <v>4.99</v>
      </c>
    </row>
    <row r="999" spans="1:7" x14ac:dyDescent="0.25">
      <c r="A999" s="4">
        <v>39999</v>
      </c>
      <c r="B999" s="4">
        <v>1</v>
      </c>
      <c r="C999" s="1" t="s">
        <v>1380</v>
      </c>
      <c r="D999" t="s">
        <v>1382</v>
      </c>
      <c r="G999">
        <v>12.99</v>
      </c>
    </row>
    <row r="1002" spans="1:7" x14ac:dyDescent="0.25">
      <c r="G1002" s="4">
        <f>SUM(G2:G1001)</f>
        <v>76897.800000000309</v>
      </c>
    </row>
    <row r="1003" spans="1:7" x14ac:dyDescent="0.25">
      <c r="F1003" t="s">
        <v>1384</v>
      </c>
      <c r="G1003" s="4">
        <v>21679.63</v>
      </c>
    </row>
    <row r="1004" spans="1:7" x14ac:dyDescent="0.25">
      <c r="F1004" t="s">
        <v>1385</v>
      </c>
      <c r="G1004" s="4">
        <v>111.14999999999998</v>
      </c>
    </row>
    <row r="1005" spans="1:7" x14ac:dyDescent="0.25">
      <c r="G1005" s="5">
        <f>G1002-G1003-G1004</f>
        <v>55107.020000000302</v>
      </c>
    </row>
  </sheetData>
  <autoFilter ref="A1:G999"/>
  <hyperlinks>
    <hyperlink ref="C527" r:id="rId1"/>
    <hyperlink ref="C848" r:id="rId2"/>
    <hyperlink ref="C851" r:id="rId3"/>
  </hyperlinks>
  <pageMargins left="0.7" right="0.7" top="0.75" bottom="0.75" header="0.3" footer="0.3"/>
  <pageSetup paperSize="9"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8"/>
  <sheetViews>
    <sheetView workbookViewId="0">
      <pane ySplit="1" topLeftCell="A145" activePane="bottomLeft" state="frozen"/>
      <selection pane="bottomLeft" activeCell="A32" sqref="A32"/>
    </sheetView>
  </sheetViews>
  <sheetFormatPr defaultRowHeight="15" x14ac:dyDescent="0.25"/>
  <cols>
    <col min="2" max="2" width="9.140625" style="4"/>
    <col min="7" max="7" width="9.140625" style="4"/>
  </cols>
  <sheetData>
    <row r="2" spans="1:7" x14ac:dyDescent="0.25">
      <c r="A2">
        <v>39206</v>
      </c>
      <c r="B2" s="4">
        <v>1</v>
      </c>
      <c r="C2" s="1" t="s">
        <v>134</v>
      </c>
      <c r="D2" t="s">
        <v>135</v>
      </c>
      <c r="E2" t="s">
        <v>136</v>
      </c>
      <c r="G2" s="4">
        <v>99.99</v>
      </c>
    </row>
    <row r="3" spans="1:7" x14ac:dyDescent="0.25">
      <c r="A3">
        <v>39206</v>
      </c>
      <c r="B3" s="4">
        <v>1</v>
      </c>
      <c r="C3" s="1" t="s">
        <v>137</v>
      </c>
      <c r="E3" t="s">
        <v>136</v>
      </c>
      <c r="G3" s="4">
        <v>0</v>
      </c>
    </row>
    <row r="4" spans="1:7" x14ac:dyDescent="0.25">
      <c r="A4">
        <v>39206</v>
      </c>
      <c r="B4" s="4">
        <v>1</v>
      </c>
      <c r="C4" s="1" t="s">
        <v>138</v>
      </c>
      <c r="E4" t="s">
        <v>136</v>
      </c>
      <c r="G4" s="4">
        <v>0</v>
      </c>
    </row>
    <row r="5" spans="1:7" x14ac:dyDescent="0.25">
      <c r="A5">
        <v>39218</v>
      </c>
      <c r="B5" s="4">
        <v>1</v>
      </c>
      <c r="C5" s="1" t="s">
        <v>212</v>
      </c>
      <c r="D5" t="s">
        <v>213</v>
      </c>
      <c r="E5" t="s">
        <v>136</v>
      </c>
      <c r="G5" s="4">
        <v>358.99</v>
      </c>
    </row>
    <row r="6" spans="1:7" x14ac:dyDescent="0.25">
      <c r="A6">
        <v>39218</v>
      </c>
      <c r="B6" s="4">
        <v>1</v>
      </c>
      <c r="C6" s="1" t="s">
        <v>214</v>
      </c>
      <c r="E6" t="s">
        <v>136</v>
      </c>
      <c r="G6" s="4">
        <v>0</v>
      </c>
    </row>
    <row r="7" spans="1:7" x14ac:dyDescent="0.25">
      <c r="A7">
        <v>39218</v>
      </c>
      <c r="B7" s="4">
        <v>1</v>
      </c>
      <c r="C7" s="1" t="s">
        <v>215</v>
      </c>
      <c r="E7" t="s">
        <v>136</v>
      </c>
      <c r="G7" s="4">
        <v>0</v>
      </c>
    </row>
    <row r="8" spans="1:7" x14ac:dyDescent="0.25">
      <c r="A8">
        <v>39218</v>
      </c>
      <c r="B8" s="4">
        <v>1</v>
      </c>
      <c r="C8" s="3" t="s">
        <v>216</v>
      </c>
      <c r="D8" t="s">
        <v>217</v>
      </c>
      <c r="E8" t="s">
        <v>136</v>
      </c>
      <c r="G8" s="4">
        <v>89.99</v>
      </c>
    </row>
    <row r="9" spans="1:7" x14ac:dyDescent="0.25">
      <c r="A9">
        <v>39218</v>
      </c>
      <c r="B9" s="4">
        <v>1</v>
      </c>
      <c r="C9" s="1" t="s">
        <v>218</v>
      </c>
      <c r="E9" t="s">
        <v>136</v>
      </c>
      <c r="G9" s="4">
        <v>0</v>
      </c>
    </row>
    <row r="10" spans="1:7" x14ac:dyDescent="0.25">
      <c r="A10">
        <v>39218</v>
      </c>
      <c r="B10" s="4">
        <v>1</v>
      </c>
      <c r="C10" s="1" t="s">
        <v>219</v>
      </c>
      <c r="E10" t="s">
        <v>136</v>
      </c>
      <c r="G10" s="4">
        <v>0</v>
      </c>
    </row>
    <row r="11" spans="1:7" x14ac:dyDescent="0.25">
      <c r="A11">
        <v>39226</v>
      </c>
      <c r="B11" s="4">
        <v>1</v>
      </c>
      <c r="C11" s="1" t="s">
        <v>256</v>
      </c>
      <c r="D11" t="s">
        <v>257</v>
      </c>
      <c r="E11" t="s">
        <v>136</v>
      </c>
      <c r="G11" s="4">
        <v>384.99</v>
      </c>
    </row>
    <row r="12" spans="1:7" x14ac:dyDescent="0.25">
      <c r="A12">
        <v>39226</v>
      </c>
      <c r="B12" s="4">
        <v>1</v>
      </c>
      <c r="C12" s="1" t="s">
        <v>258</v>
      </c>
      <c r="E12" t="s">
        <v>136</v>
      </c>
      <c r="G12" s="4">
        <v>0</v>
      </c>
    </row>
    <row r="13" spans="1:7" x14ac:dyDescent="0.25">
      <c r="A13">
        <v>39226</v>
      </c>
      <c r="B13" s="4">
        <v>1</v>
      </c>
      <c r="C13" s="1" t="s">
        <v>259</v>
      </c>
      <c r="E13" t="s">
        <v>136</v>
      </c>
      <c r="G13" s="4">
        <v>0</v>
      </c>
    </row>
    <row r="14" spans="1:7" x14ac:dyDescent="0.25">
      <c r="A14">
        <v>39236</v>
      </c>
      <c r="B14" s="4">
        <v>4</v>
      </c>
      <c r="C14" s="1" t="s">
        <v>288</v>
      </c>
      <c r="D14" t="s">
        <v>289</v>
      </c>
      <c r="E14" t="s">
        <v>136</v>
      </c>
      <c r="G14" s="4">
        <v>279.95999999999998</v>
      </c>
    </row>
    <row r="15" spans="1:7" x14ac:dyDescent="0.25">
      <c r="A15">
        <v>39236</v>
      </c>
      <c r="B15" s="4">
        <v>4</v>
      </c>
      <c r="C15" s="1" t="s">
        <v>290</v>
      </c>
      <c r="E15" t="s">
        <v>136</v>
      </c>
      <c r="G15" s="4">
        <v>0</v>
      </c>
    </row>
    <row r="16" spans="1:7" x14ac:dyDescent="0.25">
      <c r="A16">
        <v>39236</v>
      </c>
      <c r="B16" s="4">
        <v>4</v>
      </c>
      <c r="C16" s="1" t="s">
        <v>291</v>
      </c>
      <c r="E16" t="s">
        <v>136</v>
      </c>
      <c r="G16" s="4">
        <v>0</v>
      </c>
    </row>
    <row r="17" spans="1:7" x14ac:dyDescent="0.25">
      <c r="A17">
        <v>39240</v>
      </c>
      <c r="B17" s="4">
        <v>1</v>
      </c>
      <c r="C17" s="1" t="s">
        <v>311</v>
      </c>
      <c r="D17" t="s">
        <v>312</v>
      </c>
      <c r="E17" t="s">
        <v>136</v>
      </c>
      <c r="G17" s="4">
        <v>284.99</v>
      </c>
    </row>
    <row r="18" spans="1:7" x14ac:dyDescent="0.25">
      <c r="A18">
        <v>39240</v>
      </c>
      <c r="B18" s="4">
        <v>1</v>
      </c>
      <c r="C18" s="1" t="s">
        <v>313</v>
      </c>
      <c r="E18" t="s">
        <v>136</v>
      </c>
      <c r="G18" s="4">
        <v>0</v>
      </c>
    </row>
    <row r="19" spans="1:7" x14ac:dyDescent="0.25">
      <c r="A19">
        <v>39240</v>
      </c>
      <c r="B19" s="4">
        <v>1</v>
      </c>
      <c r="C19" s="1" t="s">
        <v>259</v>
      </c>
      <c r="E19" t="s">
        <v>136</v>
      </c>
      <c r="G19" s="4">
        <v>0</v>
      </c>
    </row>
    <row r="20" spans="1:7" x14ac:dyDescent="0.25">
      <c r="A20">
        <v>39240</v>
      </c>
      <c r="B20" s="4">
        <v>4</v>
      </c>
      <c r="C20" s="1" t="s">
        <v>314</v>
      </c>
      <c r="D20" t="s">
        <v>315</v>
      </c>
      <c r="E20" t="s">
        <v>136</v>
      </c>
      <c r="G20" s="4">
        <v>439.96</v>
      </c>
    </row>
    <row r="21" spans="1:7" x14ac:dyDescent="0.25">
      <c r="A21">
        <v>39240</v>
      </c>
      <c r="B21" s="4">
        <v>4</v>
      </c>
      <c r="C21" s="1" t="s">
        <v>316</v>
      </c>
      <c r="E21" t="s">
        <v>136</v>
      </c>
      <c r="G21" s="4">
        <v>0</v>
      </c>
    </row>
    <row r="22" spans="1:7" x14ac:dyDescent="0.25">
      <c r="A22">
        <v>39240</v>
      </c>
      <c r="B22" s="4">
        <v>4</v>
      </c>
      <c r="C22" s="1" t="s">
        <v>317</v>
      </c>
      <c r="E22" t="s">
        <v>136</v>
      </c>
      <c r="G22" s="4">
        <v>0</v>
      </c>
    </row>
    <row r="23" spans="1:7" x14ac:dyDescent="0.25">
      <c r="A23">
        <v>39244</v>
      </c>
      <c r="B23" s="4">
        <v>1</v>
      </c>
      <c r="C23" s="1" t="s">
        <v>320</v>
      </c>
      <c r="D23" t="s">
        <v>321</v>
      </c>
      <c r="E23" t="s">
        <v>136</v>
      </c>
      <c r="G23" s="4">
        <v>358.99</v>
      </c>
    </row>
    <row r="24" spans="1:7" x14ac:dyDescent="0.25">
      <c r="A24">
        <v>39244</v>
      </c>
      <c r="B24" s="4">
        <v>1</v>
      </c>
      <c r="C24" s="1" t="s">
        <v>322</v>
      </c>
      <c r="E24" t="s">
        <v>136</v>
      </c>
      <c r="G24" s="4">
        <v>0</v>
      </c>
    </row>
    <row r="25" spans="1:7" x14ac:dyDescent="0.25">
      <c r="A25">
        <v>39244</v>
      </c>
      <c r="B25" s="4">
        <v>1</v>
      </c>
      <c r="C25" s="1" t="s">
        <v>323</v>
      </c>
      <c r="E25" t="s">
        <v>136</v>
      </c>
      <c r="G25" s="4">
        <v>0</v>
      </c>
    </row>
    <row r="26" spans="1:7" x14ac:dyDescent="0.25">
      <c r="A26">
        <v>39256</v>
      </c>
      <c r="B26" s="4">
        <v>1</v>
      </c>
      <c r="C26" s="1" t="s">
        <v>405</v>
      </c>
      <c r="D26" t="s">
        <v>406</v>
      </c>
      <c r="E26" t="s">
        <v>136</v>
      </c>
      <c r="G26" s="4">
        <v>899.99</v>
      </c>
    </row>
    <row r="27" spans="1:7" x14ac:dyDescent="0.25">
      <c r="A27">
        <v>39256</v>
      </c>
      <c r="B27" s="4">
        <v>1</v>
      </c>
      <c r="C27" s="1" t="s">
        <v>407</v>
      </c>
      <c r="E27" t="s">
        <v>136</v>
      </c>
      <c r="G27" s="4">
        <v>0</v>
      </c>
    </row>
    <row r="28" spans="1:7" x14ac:dyDescent="0.25">
      <c r="A28">
        <v>39256</v>
      </c>
      <c r="B28" s="4">
        <v>1</v>
      </c>
      <c r="C28" s="1" t="s">
        <v>408</v>
      </c>
      <c r="E28" t="s">
        <v>136</v>
      </c>
      <c r="G28" s="4">
        <v>0</v>
      </c>
    </row>
    <row r="29" spans="1:7" x14ac:dyDescent="0.25">
      <c r="A29">
        <v>39261</v>
      </c>
      <c r="B29" s="4">
        <v>1</v>
      </c>
      <c r="C29" s="1" t="s">
        <v>409</v>
      </c>
      <c r="D29" t="s">
        <v>410</v>
      </c>
      <c r="E29" t="s">
        <v>136</v>
      </c>
      <c r="G29" s="4">
        <v>384.99</v>
      </c>
    </row>
    <row r="30" spans="1:7" x14ac:dyDescent="0.25">
      <c r="A30">
        <v>39261</v>
      </c>
      <c r="B30" s="4">
        <v>1</v>
      </c>
      <c r="C30" s="1" t="s">
        <v>259</v>
      </c>
      <c r="E30" t="s">
        <v>136</v>
      </c>
      <c r="G30" s="4">
        <v>0</v>
      </c>
    </row>
    <row r="31" spans="1:7" x14ac:dyDescent="0.25">
      <c r="A31">
        <v>39261</v>
      </c>
      <c r="B31" s="4">
        <v>1</v>
      </c>
      <c r="C31" s="1" t="s">
        <v>411</v>
      </c>
      <c r="E31" t="s">
        <v>136</v>
      </c>
      <c r="G31" s="4">
        <v>0</v>
      </c>
    </row>
    <row r="32" spans="1:7" x14ac:dyDescent="0.25">
      <c r="A32">
        <v>39278</v>
      </c>
      <c r="B32" s="4">
        <v>1</v>
      </c>
      <c r="C32" s="3" t="s">
        <v>216</v>
      </c>
      <c r="D32" t="s">
        <v>217</v>
      </c>
      <c r="E32" t="s">
        <v>136</v>
      </c>
      <c r="G32" s="4">
        <v>89.99</v>
      </c>
    </row>
    <row r="33" spans="1:7" x14ac:dyDescent="0.25">
      <c r="A33">
        <v>39278</v>
      </c>
      <c r="B33" s="4">
        <v>1</v>
      </c>
      <c r="C33" s="1" t="s">
        <v>218</v>
      </c>
      <c r="E33" t="s">
        <v>136</v>
      </c>
      <c r="G33" s="4">
        <v>0</v>
      </c>
    </row>
    <row r="34" spans="1:7" x14ac:dyDescent="0.25">
      <c r="A34">
        <v>39278</v>
      </c>
      <c r="B34" s="4">
        <v>1</v>
      </c>
      <c r="C34" s="1" t="s">
        <v>219</v>
      </c>
      <c r="E34" t="s">
        <v>136</v>
      </c>
      <c r="G34" s="4">
        <v>0</v>
      </c>
    </row>
    <row r="35" spans="1:7" x14ac:dyDescent="0.25">
      <c r="A35">
        <v>39282</v>
      </c>
      <c r="B35" s="4">
        <v>3</v>
      </c>
      <c r="C35" s="1" t="s">
        <v>483</v>
      </c>
      <c r="D35" t="s">
        <v>484</v>
      </c>
      <c r="E35" t="s">
        <v>136</v>
      </c>
      <c r="G35" s="4">
        <v>449.97</v>
      </c>
    </row>
    <row r="36" spans="1:7" x14ac:dyDescent="0.25">
      <c r="A36">
        <v>39282</v>
      </c>
      <c r="B36" s="4">
        <v>3</v>
      </c>
      <c r="C36" s="1" t="s">
        <v>485</v>
      </c>
      <c r="E36" t="s">
        <v>136</v>
      </c>
      <c r="G36" s="4">
        <v>0</v>
      </c>
    </row>
    <row r="37" spans="1:7" x14ac:dyDescent="0.25">
      <c r="A37">
        <v>39282</v>
      </c>
      <c r="B37" s="4">
        <v>3</v>
      </c>
      <c r="C37" s="1" t="s">
        <v>486</v>
      </c>
      <c r="E37" t="s">
        <v>136</v>
      </c>
      <c r="G37" s="4">
        <v>0</v>
      </c>
    </row>
    <row r="38" spans="1:7" x14ac:dyDescent="0.25">
      <c r="A38">
        <v>39301</v>
      </c>
      <c r="B38" s="4">
        <v>1</v>
      </c>
      <c r="C38" s="1" t="s">
        <v>598</v>
      </c>
      <c r="D38" t="s">
        <v>599</v>
      </c>
      <c r="E38" t="s">
        <v>136</v>
      </c>
      <c r="G38" s="4">
        <v>1032</v>
      </c>
    </row>
    <row r="39" spans="1:7" x14ac:dyDescent="0.25">
      <c r="A39">
        <v>39301</v>
      </c>
      <c r="B39" s="4">
        <v>2</v>
      </c>
      <c r="C39" s="1" t="s">
        <v>600</v>
      </c>
      <c r="E39" t="s">
        <v>136</v>
      </c>
      <c r="G39" s="4">
        <v>0</v>
      </c>
    </row>
    <row r="40" spans="1:7" x14ac:dyDescent="0.25">
      <c r="A40">
        <v>39301</v>
      </c>
      <c r="B40" s="4">
        <v>1</v>
      </c>
      <c r="C40" s="1" t="s">
        <v>601</v>
      </c>
      <c r="E40" t="s">
        <v>136</v>
      </c>
      <c r="G40" s="4">
        <v>0</v>
      </c>
    </row>
    <row r="41" spans="1:7" x14ac:dyDescent="0.25">
      <c r="A41">
        <v>39301</v>
      </c>
      <c r="B41" s="4">
        <v>1</v>
      </c>
      <c r="C41" s="1" t="s">
        <v>602</v>
      </c>
      <c r="E41" t="s">
        <v>136</v>
      </c>
      <c r="G41" s="4">
        <v>0</v>
      </c>
    </row>
    <row r="42" spans="1:7" x14ac:dyDescent="0.25">
      <c r="A42">
        <v>39301</v>
      </c>
      <c r="B42" s="4">
        <v>2</v>
      </c>
      <c r="C42" s="1" t="s">
        <v>603</v>
      </c>
      <c r="E42" t="s">
        <v>136</v>
      </c>
      <c r="G42" s="4">
        <v>0</v>
      </c>
    </row>
    <row r="43" spans="1:7" x14ac:dyDescent="0.25">
      <c r="A43">
        <v>39301</v>
      </c>
      <c r="B43" s="4">
        <v>1</v>
      </c>
      <c r="C43" s="1" t="s">
        <v>604</v>
      </c>
      <c r="E43" t="s">
        <v>136</v>
      </c>
      <c r="G43" s="4">
        <v>0</v>
      </c>
    </row>
    <row r="44" spans="1:7" x14ac:dyDescent="0.25">
      <c r="A44">
        <v>39301</v>
      </c>
      <c r="B44" s="4">
        <v>2</v>
      </c>
      <c r="C44" s="1" t="s">
        <v>605</v>
      </c>
      <c r="E44" t="s">
        <v>136</v>
      </c>
      <c r="G44" s="4">
        <v>0</v>
      </c>
    </row>
    <row r="45" spans="1:7" x14ac:dyDescent="0.25">
      <c r="A45">
        <v>39301</v>
      </c>
      <c r="B45" s="4">
        <v>2</v>
      </c>
      <c r="C45" s="1" t="s">
        <v>606</v>
      </c>
      <c r="E45" t="s">
        <v>136</v>
      </c>
      <c r="G45" s="4">
        <v>0</v>
      </c>
    </row>
    <row r="46" spans="1:7" x14ac:dyDescent="0.25">
      <c r="A46">
        <v>39301</v>
      </c>
      <c r="B46" s="4">
        <v>1</v>
      </c>
      <c r="C46" s="1" t="s">
        <v>607</v>
      </c>
      <c r="E46" t="s">
        <v>136</v>
      </c>
      <c r="G46" s="4">
        <v>0</v>
      </c>
    </row>
    <row r="47" spans="1:7" x14ac:dyDescent="0.25">
      <c r="A47">
        <v>39301</v>
      </c>
      <c r="B47" s="4">
        <v>2</v>
      </c>
      <c r="C47" s="1" t="s">
        <v>608</v>
      </c>
      <c r="E47" t="s">
        <v>136</v>
      </c>
      <c r="G47" s="4">
        <v>0</v>
      </c>
    </row>
    <row r="48" spans="1:7" x14ac:dyDescent="0.25">
      <c r="A48">
        <v>39301</v>
      </c>
      <c r="B48" s="4">
        <v>1</v>
      </c>
      <c r="C48" s="1" t="s">
        <v>609</v>
      </c>
      <c r="E48" t="s">
        <v>136</v>
      </c>
      <c r="G48" s="4">
        <v>0</v>
      </c>
    </row>
    <row r="49" spans="1:7" x14ac:dyDescent="0.25">
      <c r="A49">
        <v>39301</v>
      </c>
      <c r="B49" s="4">
        <v>1</v>
      </c>
      <c r="C49" s="1" t="s">
        <v>610</v>
      </c>
      <c r="D49" t="s">
        <v>611</v>
      </c>
      <c r="E49" t="s">
        <v>136</v>
      </c>
      <c r="G49" s="4">
        <v>300</v>
      </c>
    </row>
    <row r="50" spans="1:7" x14ac:dyDescent="0.25">
      <c r="A50">
        <v>39301</v>
      </c>
      <c r="B50" s="4">
        <v>4</v>
      </c>
      <c r="C50" s="1" t="s">
        <v>612</v>
      </c>
      <c r="E50" t="s">
        <v>136</v>
      </c>
      <c r="G50" s="4">
        <v>0</v>
      </c>
    </row>
    <row r="51" spans="1:7" x14ac:dyDescent="0.25">
      <c r="A51">
        <v>39301</v>
      </c>
      <c r="B51" s="4">
        <v>4</v>
      </c>
      <c r="C51" s="1" t="s">
        <v>613</v>
      </c>
      <c r="E51" t="s">
        <v>136</v>
      </c>
      <c r="G51" s="4">
        <v>0</v>
      </c>
    </row>
    <row r="52" spans="1:7" x14ac:dyDescent="0.25">
      <c r="A52">
        <v>39301</v>
      </c>
      <c r="B52" s="4">
        <v>1</v>
      </c>
      <c r="C52" s="1" t="s">
        <v>606</v>
      </c>
      <c r="E52" t="s">
        <v>136</v>
      </c>
      <c r="G52" s="4">
        <v>0</v>
      </c>
    </row>
    <row r="53" spans="1:7" x14ac:dyDescent="0.25">
      <c r="A53">
        <v>39310</v>
      </c>
      <c r="B53" s="4">
        <v>1</v>
      </c>
      <c r="C53" s="1" t="s">
        <v>641</v>
      </c>
      <c r="D53" t="s">
        <v>642</v>
      </c>
      <c r="E53" t="s">
        <v>136</v>
      </c>
      <c r="G53" s="4">
        <v>89.99</v>
      </c>
    </row>
    <row r="54" spans="1:7" x14ac:dyDescent="0.25">
      <c r="A54">
        <v>39310</v>
      </c>
      <c r="B54" s="4">
        <v>1</v>
      </c>
      <c r="C54" s="1" t="s">
        <v>643</v>
      </c>
      <c r="E54" t="s">
        <v>136</v>
      </c>
      <c r="G54" s="4">
        <v>0</v>
      </c>
    </row>
    <row r="55" spans="1:7" x14ac:dyDescent="0.25">
      <c r="A55">
        <v>39310</v>
      </c>
      <c r="B55" s="4">
        <v>1</v>
      </c>
      <c r="C55" s="1" t="s">
        <v>219</v>
      </c>
      <c r="E55" t="s">
        <v>136</v>
      </c>
      <c r="G55" s="4">
        <v>0</v>
      </c>
    </row>
    <row r="56" spans="1:7" x14ac:dyDescent="0.25">
      <c r="A56">
        <v>39312</v>
      </c>
      <c r="B56" s="4">
        <v>1</v>
      </c>
      <c r="C56" s="1" t="s">
        <v>668</v>
      </c>
      <c r="D56" t="s">
        <v>669</v>
      </c>
      <c r="E56" t="s">
        <v>136</v>
      </c>
      <c r="G56" s="4">
        <v>79.989999999999995</v>
      </c>
    </row>
    <row r="57" spans="1:7" x14ac:dyDescent="0.25">
      <c r="A57">
        <v>39312</v>
      </c>
      <c r="B57" s="4">
        <v>4</v>
      </c>
      <c r="C57" s="1" t="s">
        <v>670</v>
      </c>
      <c r="E57" t="s">
        <v>136</v>
      </c>
      <c r="G57" s="4">
        <v>0</v>
      </c>
    </row>
    <row r="58" spans="1:7" x14ac:dyDescent="0.25">
      <c r="A58">
        <v>39312</v>
      </c>
      <c r="B58" s="4">
        <v>1</v>
      </c>
      <c r="C58" s="1" t="s">
        <v>671</v>
      </c>
      <c r="E58" t="s">
        <v>136</v>
      </c>
      <c r="G58" s="4">
        <v>0</v>
      </c>
    </row>
    <row r="59" spans="1:7" x14ac:dyDescent="0.25">
      <c r="A59">
        <v>39319</v>
      </c>
      <c r="B59" s="4">
        <v>1</v>
      </c>
      <c r="C59" s="1" t="s">
        <v>707</v>
      </c>
      <c r="D59" t="s">
        <v>708</v>
      </c>
      <c r="E59" t="s">
        <v>136</v>
      </c>
      <c r="G59" s="4">
        <v>749</v>
      </c>
    </row>
    <row r="60" spans="1:7" x14ac:dyDescent="0.25">
      <c r="A60">
        <v>39319</v>
      </c>
      <c r="B60" s="4">
        <v>1</v>
      </c>
      <c r="C60" s="1" t="s">
        <v>709</v>
      </c>
      <c r="E60" t="s">
        <v>136</v>
      </c>
      <c r="G60" s="4">
        <v>0</v>
      </c>
    </row>
    <row r="61" spans="1:7" x14ac:dyDescent="0.25">
      <c r="A61">
        <v>39319</v>
      </c>
      <c r="B61" s="4">
        <v>1</v>
      </c>
      <c r="C61" s="1" t="s">
        <v>710</v>
      </c>
      <c r="E61" t="s">
        <v>136</v>
      </c>
      <c r="G61" s="4">
        <v>0</v>
      </c>
    </row>
    <row r="62" spans="1:7" x14ac:dyDescent="0.25">
      <c r="A62">
        <v>39319</v>
      </c>
      <c r="B62" s="4">
        <v>1</v>
      </c>
      <c r="C62" s="1" t="s">
        <v>711</v>
      </c>
      <c r="E62" t="s">
        <v>136</v>
      </c>
      <c r="G62" s="4">
        <v>0</v>
      </c>
    </row>
    <row r="63" spans="1:7" x14ac:dyDescent="0.25">
      <c r="A63">
        <v>39329</v>
      </c>
      <c r="B63" s="4">
        <v>1</v>
      </c>
      <c r="C63" s="1" t="s">
        <v>750</v>
      </c>
      <c r="D63" t="s">
        <v>751</v>
      </c>
      <c r="E63" t="s">
        <v>136</v>
      </c>
      <c r="G63" s="4">
        <v>725</v>
      </c>
    </row>
    <row r="64" spans="1:7" x14ac:dyDescent="0.25">
      <c r="A64">
        <v>39329</v>
      </c>
      <c r="B64" s="4">
        <v>1</v>
      </c>
      <c r="C64" s="1" t="s">
        <v>752</v>
      </c>
      <c r="E64" t="s">
        <v>136</v>
      </c>
      <c r="G64" s="4">
        <v>0</v>
      </c>
    </row>
    <row r="65" spans="1:7" x14ac:dyDescent="0.25">
      <c r="A65">
        <v>39329</v>
      </c>
      <c r="B65" s="4">
        <v>1</v>
      </c>
      <c r="C65" s="1" t="s">
        <v>753</v>
      </c>
      <c r="E65" t="s">
        <v>136</v>
      </c>
      <c r="G65" s="4">
        <v>0</v>
      </c>
    </row>
    <row r="66" spans="1:7" x14ac:dyDescent="0.25">
      <c r="A66">
        <v>39336</v>
      </c>
      <c r="B66" s="4">
        <v>1</v>
      </c>
      <c r="C66" s="1" t="s">
        <v>768</v>
      </c>
      <c r="D66" t="s">
        <v>769</v>
      </c>
      <c r="E66" t="s">
        <v>136</v>
      </c>
      <c r="G66" s="4">
        <v>7.98</v>
      </c>
    </row>
    <row r="67" spans="1:7" x14ac:dyDescent="0.25">
      <c r="A67">
        <v>39336</v>
      </c>
      <c r="B67" s="4">
        <v>1</v>
      </c>
      <c r="C67" s="1" t="s">
        <v>770</v>
      </c>
      <c r="E67" t="s">
        <v>136</v>
      </c>
      <c r="G67" s="4">
        <v>0</v>
      </c>
    </row>
    <row r="68" spans="1:7" x14ac:dyDescent="0.25">
      <c r="A68">
        <v>39336</v>
      </c>
      <c r="B68" s="4">
        <v>1</v>
      </c>
      <c r="C68" s="1" t="s">
        <v>771</v>
      </c>
      <c r="E68" t="s">
        <v>136</v>
      </c>
      <c r="G68" s="4">
        <v>0</v>
      </c>
    </row>
    <row r="69" spans="1:7" x14ac:dyDescent="0.25">
      <c r="A69">
        <v>39343</v>
      </c>
      <c r="B69" s="4">
        <v>4</v>
      </c>
      <c r="C69" s="1" t="s">
        <v>806</v>
      </c>
      <c r="D69" t="s">
        <v>807</v>
      </c>
      <c r="E69" t="s">
        <v>136</v>
      </c>
      <c r="G69" s="4">
        <v>360</v>
      </c>
    </row>
    <row r="70" spans="1:7" x14ac:dyDescent="0.25">
      <c r="A70">
        <v>39343</v>
      </c>
      <c r="B70" s="4">
        <v>4</v>
      </c>
      <c r="C70" s="1" t="s">
        <v>808</v>
      </c>
      <c r="E70" t="s">
        <v>136</v>
      </c>
      <c r="G70" s="4">
        <v>0</v>
      </c>
    </row>
    <row r="71" spans="1:7" x14ac:dyDescent="0.25">
      <c r="A71">
        <v>39343</v>
      </c>
      <c r="B71" s="4">
        <v>4</v>
      </c>
      <c r="C71" s="1" t="s">
        <v>809</v>
      </c>
      <c r="E71" t="s">
        <v>136</v>
      </c>
      <c r="G71" s="4">
        <v>0</v>
      </c>
    </row>
    <row r="72" spans="1:7" x14ac:dyDescent="0.25">
      <c r="A72">
        <v>39343</v>
      </c>
      <c r="B72" s="4">
        <v>4</v>
      </c>
      <c r="C72" s="1" t="s">
        <v>810</v>
      </c>
      <c r="E72" t="s">
        <v>136</v>
      </c>
      <c r="G72" s="4">
        <v>0</v>
      </c>
    </row>
    <row r="73" spans="1:7" x14ac:dyDescent="0.25">
      <c r="A73">
        <v>39344</v>
      </c>
      <c r="B73" s="4">
        <v>1</v>
      </c>
      <c r="C73" s="1" t="s">
        <v>815</v>
      </c>
      <c r="D73" t="s">
        <v>816</v>
      </c>
      <c r="E73" t="s">
        <v>136</v>
      </c>
      <c r="G73" s="4">
        <v>64.989999999999995</v>
      </c>
    </row>
    <row r="74" spans="1:7" x14ac:dyDescent="0.25">
      <c r="A74">
        <v>39344</v>
      </c>
      <c r="B74" s="4">
        <v>1</v>
      </c>
      <c r="C74" s="1" t="s">
        <v>817</v>
      </c>
      <c r="E74" t="s">
        <v>136</v>
      </c>
      <c r="G74" s="4">
        <v>0</v>
      </c>
    </row>
    <row r="75" spans="1:7" x14ac:dyDescent="0.25">
      <c r="A75">
        <v>39344</v>
      </c>
      <c r="B75" s="4">
        <v>1</v>
      </c>
      <c r="C75" s="1" t="s">
        <v>818</v>
      </c>
      <c r="E75" t="s">
        <v>136</v>
      </c>
      <c r="G75" s="4">
        <v>0</v>
      </c>
    </row>
    <row r="76" spans="1:7" x14ac:dyDescent="0.25">
      <c r="A76">
        <v>39356</v>
      </c>
      <c r="B76" s="4">
        <v>1</v>
      </c>
      <c r="C76" s="1" t="s">
        <v>905</v>
      </c>
      <c r="D76" t="s">
        <v>906</v>
      </c>
      <c r="E76" t="s">
        <v>136</v>
      </c>
      <c r="G76" s="4">
        <v>370</v>
      </c>
    </row>
    <row r="77" spans="1:7" x14ac:dyDescent="0.25">
      <c r="A77">
        <v>39356</v>
      </c>
      <c r="B77" s="4">
        <v>1</v>
      </c>
      <c r="C77" s="1" t="s">
        <v>907</v>
      </c>
      <c r="E77" t="s">
        <v>136</v>
      </c>
      <c r="G77" s="4">
        <v>0</v>
      </c>
    </row>
    <row r="78" spans="1:7" x14ac:dyDescent="0.25">
      <c r="A78">
        <v>39356</v>
      </c>
      <c r="B78" s="4">
        <v>1</v>
      </c>
      <c r="C78" s="1" t="s">
        <v>908</v>
      </c>
      <c r="E78" t="s">
        <v>136</v>
      </c>
      <c r="G78" s="4">
        <v>0</v>
      </c>
    </row>
    <row r="79" spans="1:7" x14ac:dyDescent="0.25">
      <c r="A79">
        <v>39356</v>
      </c>
      <c r="B79" s="4">
        <v>1</v>
      </c>
      <c r="C79" s="1" t="s">
        <v>909</v>
      </c>
      <c r="E79" t="s">
        <v>136</v>
      </c>
      <c r="G79" s="4">
        <v>0</v>
      </c>
    </row>
    <row r="80" spans="1:7" x14ac:dyDescent="0.25">
      <c r="A80">
        <v>39356</v>
      </c>
      <c r="B80" s="4">
        <v>1</v>
      </c>
      <c r="C80" s="1" t="s">
        <v>910</v>
      </c>
      <c r="D80" t="s">
        <v>911</v>
      </c>
      <c r="E80" t="s">
        <v>136</v>
      </c>
      <c r="G80" s="4">
        <v>825</v>
      </c>
    </row>
    <row r="81" spans="1:7" x14ac:dyDescent="0.25">
      <c r="A81">
        <v>39356</v>
      </c>
      <c r="B81" s="4">
        <v>1</v>
      </c>
      <c r="C81" s="1" t="s">
        <v>909</v>
      </c>
      <c r="E81" t="s">
        <v>136</v>
      </c>
      <c r="G81" s="4">
        <v>0</v>
      </c>
    </row>
    <row r="82" spans="1:7" x14ac:dyDescent="0.25">
      <c r="A82">
        <v>39356</v>
      </c>
      <c r="B82" s="4">
        <v>1</v>
      </c>
      <c r="C82" s="1" t="s">
        <v>912</v>
      </c>
      <c r="E82" t="s">
        <v>136</v>
      </c>
      <c r="G82" s="4">
        <v>0</v>
      </c>
    </row>
    <row r="83" spans="1:7" x14ac:dyDescent="0.25">
      <c r="A83">
        <v>39368</v>
      </c>
      <c r="B83" s="4">
        <v>1</v>
      </c>
      <c r="C83" s="1" t="s">
        <v>984</v>
      </c>
      <c r="D83" t="s">
        <v>985</v>
      </c>
      <c r="E83" t="s">
        <v>136</v>
      </c>
      <c r="G83" s="4">
        <v>139.99</v>
      </c>
    </row>
    <row r="84" spans="1:7" x14ac:dyDescent="0.25">
      <c r="A84">
        <v>39368</v>
      </c>
      <c r="B84" s="4">
        <v>1</v>
      </c>
      <c r="C84" s="1" t="s">
        <v>986</v>
      </c>
      <c r="E84" t="s">
        <v>136</v>
      </c>
      <c r="G84" s="4">
        <v>0</v>
      </c>
    </row>
    <row r="85" spans="1:7" x14ac:dyDescent="0.25">
      <c r="A85">
        <v>39368</v>
      </c>
      <c r="B85" s="4">
        <v>1</v>
      </c>
      <c r="C85" s="1" t="s">
        <v>987</v>
      </c>
      <c r="E85" t="s">
        <v>136</v>
      </c>
      <c r="G85" s="4">
        <v>0</v>
      </c>
    </row>
    <row r="86" spans="1:7" x14ac:dyDescent="0.25">
      <c r="A86">
        <v>39376</v>
      </c>
      <c r="B86" s="4">
        <v>1</v>
      </c>
      <c r="C86" s="1" t="s">
        <v>1005</v>
      </c>
      <c r="D86" t="s">
        <v>1006</v>
      </c>
      <c r="E86" t="s">
        <v>136</v>
      </c>
      <c r="G86" s="4">
        <v>284.99</v>
      </c>
    </row>
    <row r="87" spans="1:7" x14ac:dyDescent="0.25">
      <c r="A87">
        <v>39376</v>
      </c>
      <c r="B87" s="4">
        <v>1</v>
      </c>
      <c r="C87" s="1" t="s">
        <v>1007</v>
      </c>
      <c r="E87" t="s">
        <v>136</v>
      </c>
      <c r="G87" s="4">
        <v>0</v>
      </c>
    </row>
    <row r="88" spans="1:7" x14ac:dyDescent="0.25">
      <c r="A88">
        <v>39376</v>
      </c>
      <c r="B88" s="4">
        <v>1</v>
      </c>
      <c r="C88" s="1" t="s">
        <v>259</v>
      </c>
      <c r="E88" t="s">
        <v>136</v>
      </c>
      <c r="G88" s="4">
        <v>0</v>
      </c>
    </row>
    <row r="89" spans="1:7" x14ac:dyDescent="0.25">
      <c r="A89">
        <v>39376</v>
      </c>
      <c r="B89" s="4">
        <v>1</v>
      </c>
      <c r="C89" s="1" t="s">
        <v>1008</v>
      </c>
      <c r="D89" t="s">
        <v>1009</v>
      </c>
      <c r="E89" t="s">
        <v>136</v>
      </c>
      <c r="G89" s="4">
        <v>370</v>
      </c>
    </row>
    <row r="90" spans="1:7" x14ac:dyDescent="0.25">
      <c r="A90">
        <v>39376</v>
      </c>
      <c r="B90" s="4">
        <v>1</v>
      </c>
      <c r="C90" s="1" t="s">
        <v>1010</v>
      </c>
      <c r="E90" t="s">
        <v>136</v>
      </c>
      <c r="G90" s="4">
        <v>0</v>
      </c>
    </row>
    <row r="91" spans="1:7" x14ac:dyDescent="0.25">
      <c r="A91">
        <v>39376</v>
      </c>
      <c r="B91" s="4">
        <v>1</v>
      </c>
      <c r="C91" s="1" t="s">
        <v>1011</v>
      </c>
      <c r="E91" t="s">
        <v>136</v>
      </c>
      <c r="G91" s="4">
        <v>0</v>
      </c>
    </row>
    <row r="92" spans="1:7" x14ac:dyDescent="0.25">
      <c r="A92">
        <v>39383</v>
      </c>
      <c r="B92" s="4">
        <v>1</v>
      </c>
      <c r="C92" s="1" t="s">
        <v>1030</v>
      </c>
      <c r="D92" t="s">
        <v>1031</v>
      </c>
      <c r="E92" t="s">
        <v>136</v>
      </c>
      <c r="G92" s="4">
        <v>1085</v>
      </c>
    </row>
    <row r="93" spans="1:7" x14ac:dyDescent="0.25">
      <c r="A93">
        <v>39383</v>
      </c>
      <c r="B93" s="4">
        <v>2</v>
      </c>
      <c r="C93" s="1" t="s">
        <v>1032</v>
      </c>
      <c r="E93" t="s">
        <v>136</v>
      </c>
      <c r="G93" s="4">
        <v>0</v>
      </c>
    </row>
    <row r="94" spans="1:7" x14ac:dyDescent="0.25">
      <c r="A94">
        <v>39383</v>
      </c>
      <c r="B94" s="4">
        <v>1</v>
      </c>
      <c r="C94" s="1" t="s">
        <v>1033</v>
      </c>
      <c r="E94" t="s">
        <v>136</v>
      </c>
      <c r="G94" s="4">
        <v>0</v>
      </c>
    </row>
    <row r="95" spans="1:7" x14ac:dyDescent="0.25">
      <c r="A95">
        <v>39383</v>
      </c>
      <c r="B95" s="4">
        <v>2</v>
      </c>
      <c r="C95" s="1" t="s">
        <v>1034</v>
      </c>
      <c r="E95" t="s">
        <v>136</v>
      </c>
      <c r="G95" s="4">
        <v>0</v>
      </c>
    </row>
    <row r="96" spans="1:7" x14ac:dyDescent="0.25">
      <c r="A96">
        <v>39383</v>
      </c>
      <c r="B96" s="4">
        <v>1</v>
      </c>
      <c r="C96" s="1" t="s">
        <v>1035</v>
      </c>
      <c r="E96" t="s">
        <v>136</v>
      </c>
      <c r="G96" s="4">
        <v>0</v>
      </c>
    </row>
    <row r="97" spans="1:7" x14ac:dyDescent="0.25">
      <c r="A97">
        <v>39383</v>
      </c>
      <c r="B97" s="4">
        <v>1</v>
      </c>
      <c r="C97" s="1" t="s">
        <v>1036</v>
      </c>
      <c r="E97" t="s">
        <v>136</v>
      </c>
      <c r="G97" s="4">
        <v>0</v>
      </c>
    </row>
    <row r="98" spans="1:7" x14ac:dyDescent="0.25">
      <c r="A98">
        <v>39383</v>
      </c>
      <c r="B98" s="4">
        <v>2</v>
      </c>
      <c r="C98" s="1" t="s">
        <v>1037</v>
      </c>
      <c r="E98" t="s">
        <v>136</v>
      </c>
      <c r="G98" s="4">
        <v>0</v>
      </c>
    </row>
    <row r="99" spans="1:7" x14ac:dyDescent="0.25">
      <c r="A99">
        <v>39383</v>
      </c>
      <c r="B99" s="4">
        <v>1</v>
      </c>
      <c r="C99" s="1" t="s">
        <v>1038</v>
      </c>
      <c r="E99" t="s">
        <v>136</v>
      </c>
      <c r="G99" s="4">
        <v>0</v>
      </c>
    </row>
    <row r="100" spans="1:7" x14ac:dyDescent="0.25">
      <c r="A100">
        <v>39383</v>
      </c>
      <c r="B100" s="4">
        <v>2</v>
      </c>
      <c r="C100" s="1" t="s">
        <v>1039</v>
      </c>
      <c r="E100" t="s">
        <v>136</v>
      </c>
      <c r="G100" s="4">
        <v>0</v>
      </c>
    </row>
    <row r="101" spans="1:7" x14ac:dyDescent="0.25">
      <c r="A101">
        <v>39383</v>
      </c>
      <c r="B101" s="4">
        <v>1</v>
      </c>
      <c r="C101" s="1" t="s">
        <v>1040</v>
      </c>
      <c r="E101" t="s">
        <v>136</v>
      </c>
      <c r="G101" s="4">
        <v>0</v>
      </c>
    </row>
    <row r="102" spans="1:7" x14ac:dyDescent="0.25">
      <c r="A102">
        <v>39387</v>
      </c>
      <c r="B102" s="4">
        <v>1</v>
      </c>
      <c r="C102" s="1" t="s">
        <v>1078</v>
      </c>
      <c r="D102" t="s">
        <v>1079</v>
      </c>
      <c r="E102" t="s">
        <v>136</v>
      </c>
      <c r="G102" s="4">
        <v>166.96</v>
      </c>
    </row>
    <row r="103" spans="1:7" x14ac:dyDescent="0.25">
      <c r="A103">
        <v>39387</v>
      </c>
      <c r="B103" s="4">
        <v>1</v>
      </c>
      <c r="C103" s="1" t="s">
        <v>1080</v>
      </c>
      <c r="E103" t="s">
        <v>136</v>
      </c>
      <c r="G103" s="4">
        <v>0</v>
      </c>
    </row>
    <row r="104" spans="1:7" x14ac:dyDescent="0.25">
      <c r="A104">
        <v>39387</v>
      </c>
      <c r="B104" s="4">
        <v>1</v>
      </c>
      <c r="C104" s="1" t="s">
        <v>1081</v>
      </c>
      <c r="E104" t="s">
        <v>136</v>
      </c>
      <c r="G104" s="4">
        <v>0</v>
      </c>
    </row>
    <row r="105" spans="1:7" x14ac:dyDescent="0.25">
      <c r="A105">
        <v>39387</v>
      </c>
      <c r="B105" s="4">
        <v>1</v>
      </c>
      <c r="C105" s="1" t="s">
        <v>1082</v>
      </c>
      <c r="E105" t="s">
        <v>136</v>
      </c>
      <c r="G105" s="4">
        <v>0</v>
      </c>
    </row>
    <row r="106" spans="1:7" x14ac:dyDescent="0.25">
      <c r="A106">
        <v>39387</v>
      </c>
      <c r="B106" s="4">
        <v>1</v>
      </c>
      <c r="C106" s="1" t="s">
        <v>1083</v>
      </c>
      <c r="E106" t="s">
        <v>136</v>
      </c>
      <c r="G106" s="4">
        <v>0</v>
      </c>
    </row>
    <row r="107" spans="1:7" x14ac:dyDescent="0.25">
      <c r="A107">
        <v>39391</v>
      </c>
      <c r="B107" s="4">
        <v>1</v>
      </c>
      <c r="C107" s="1" t="s">
        <v>1096</v>
      </c>
      <c r="D107" t="s">
        <v>1097</v>
      </c>
      <c r="E107" t="s">
        <v>136</v>
      </c>
      <c r="G107" s="4">
        <v>449.99</v>
      </c>
    </row>
    <row r="108" spans="1:7" x14ac:dyDescent="0.25">
      <c r="A108">
        <v>39391</v>
      </c>
      <c r="B108" s="4">
        <v>1</v>
      </c>
      <c r="C108" s="1" t="s">
        <v>1098</v>
      </c>
      <c r="E108" t="s">
        <v>136</v>
      </c>
      <c r="G108" s="4">
        <v>0</v>
      </c>
    </row>
    <row r="109" spans="1:7" x14ac:dyDescent="0.25">
      <c r="A109">
        <v>39391</v>
      </c>
      <c r="B109" s="4">
        <v>1</v>
      </c>
      <c r="C109" s="1" t="s">
        <v>1099</v>
      </c>
      <c r="E109" t="s">
        <v>136</v>
      </c>
      <c r="G109" s="4">
        <v>0</v>
      </c>
    </row>
    <row r="110" spans="1:7" x14ac:dyDescent="0.25">
      <c r="A110">
        <v>39391</v>
      </c>
      <c r="B110" s="4">
        <v>1</v>
      </c>
      <c r="C110" s="1" t="s">
        <v>1100</v>
      </c>
      <c r="D110" t="s">
        <v>1101</v>
      </c>
      <c r="E110" t="s">
        <v>136</v>
      </c>
      <c r="G110" s="4">
        <v>1102</v>
      </c>
    </row>
    <row r="111" spans="1:7" x14ac:dyDescent="0.25">
      <c r="A111">
        <v>39391</v>
      </c>
      <c r="B111" s="4">
        <v>2</v>
      </c>
      <c r="C111" s="1" t="s">
        <v>600</v>
      </c>
      <c r="E111" t="s">
        <v>136</v>
      </c>
      <c r="G111" s="4">
        <v>0</v>
      </c>
    </row>
    <row r="112" spans="1:7" x14ac:dyDescent="0.25">
      <c r="A112">
        <v>39391</v>
      </c>
      <c r="B112" s="4">
        <v>1</v>
      </c>
      <c r="C112" s="1" t="s">
        <v>601</v>
      </c>
      <c r="E112" t="s">
        <v>136</v>
      </c>
      <c r="G112" s="4">
        <v>0</v>
      </c>
    </row>
    <row r="113" spans="1:7" x14ac:dyDescent="0.25">
      <c r="A113">
        <v>39391</v>
      </c>
      <c r="B113" s="4">
        <v>1</v>
      </c>
      <c r="C113" s="1" t="s">
        <v>602</v>
      </c>
      <c r="E113" t="s">
        <v>136</v>
      </c>
      <c r="G113" s="4">
        <v>0</v>
      </c>
    </row>
    <row r="114" spans="1:7" x14ac:dyDescent="0.25">
      <c r="A114">
        <v>39391</v>
      </c>
      <c r="B114" s="4">
        <v>1</v>
      </c>
      <c r="C114" s="1" t="s">
        <v>1102</v>
      </c>
      <c r="E114" t="s">
        <v>136</v>
      </c>
      <c r="G114" s="4">
        <v>0</v>
      </c>
    </row>
    <row r="115" spans="1:7" x14ac:dyDescent="0.25">
      <c r="A115">
        <v>39391</v>
      </c>
      <c r="B115" s="4">
        <v>1</v>
      </c>
      <c r="C115" s="1" t="s">
        <v>604</v>
      </c>
      <c r="E115" t="s">
        <v>136</v>
      </c>
      <c r="G115" s="4">
        <v>0</v>
      </c>
    </row>
    <row r="116" spans="1:7" x14ac:dyDescent="0.25">
      <c r="A116">
        <v>39391</v>
      </c>
      <c r="B116" s="4">
        <v>2</v>
      </c>
      <c r="C116" s="1" t="s">
        <v>605</v>
      </c>
      <c r="E116" t="s">
        <v>136</v>
      </c>
      <c r="G116" s="4">
        <v>0</v>
      </c>
    </row>
    <row r="117" spans="1:7" x14ac:dyDescent="0.25">
      <c r="A117">
        <v>39391</v>
      </c>
      <c r="B117" s="4">
        <v>2</v>
      </c>
      <c r="C117" s="1" t="s">
        <v>606</v>
      </c>
      <c r="E117" t="s">
        <v>136</v>
      </c>
      <c r="G117" s="4">
        <v>0</v>
      </c>
    </row>
    <row r="118" spans="1:7" x14ac:dyDescent="0.25">
      <c r="A118">
        <v>39391</v>
      </c>
      <c r="B118" s="4">
        <v>2</v>
      </c>
      <c r="C118" s="1" t="s">
        <v>1103</v>
      </c>
      <c r="E118" t="s">
        <v>136</v>
      </c>
      <c r="G118" s="4">
        <v>0</v>
      </c>
    </row>
    <row r="119" spans="1:7" x14ac:dyDescent="0.25">
      <c r="A119">
        <v>39391</v>
      </c>
      <c r="B119" s="4">
        <v>2</v>
      </c>
      <c r="C119" s="1" t="s">
        <v>608</v>
      </c>
      <c r="E119" t="s">
        <v>136</v>
      </c>
      <c r="G119" s="4">
        <v>0</v>
      </c>
    </row>
    <row r="120" spans="1:7" x14ac:dyDescent="0.25">
      <c r="A120">
        <v>39391</v>
      </c>
      <c r="B120" s="4">
        <v>1</v>
      </c>
      <c r="C120" s="1" t="s">
        <v>609</v>
      </c>
      <c r="E120" t="s">
        <v>136</v>
      </c>
      <c r="G120" s="4">
        <v>0</v>
      </c>
    </row>
    <row r="121" spans="1:7" x14ac:dyDescent="0.25">
      <c r="A121">
        <v>39391</v>
      </c>
      <c r="B121" s="4">
        <v>1</v>
      </c>
      <c r="C121" s="1" t="s">
        <v>1104</v>
      </c>
      <c r="D121" t="s">
        <v>1105</v>
      </c>
      <c r="E121" t="s">
        <v>136</v>
      </c>
      <c r="G121" s="4">
        <v>225</v>
      </c>
    </row>
    <row r="122" spans="1:7" x14ac:dyDescent="0.25">
      <c r="A122">
        <v>39391</v>
      </c>
      <c r="B122" s="4">
        <v>1</v>
      </c>
      <c r="C122" s="1" t="s">
        <v>1106</v>
      </c>
      <c r="E122" t="s">
        <v>136</v>
      </c>
      <c r="G122" s="4">
        <v>0</v>
      </c>
    </row>
    <row r="123" spans="1:7" x14ac:dyDescent="0.25">
      <c r="A123">
        <v>39391</v>
      </c>
      <c r="B123" s="4">
        <v>2</v>
      </c>
      <c r="C123" s="1" t="s">
        <v>1107</v>
      </c>
      <c r="E123" t="s">
        <v>136</v>
      </c>
      <c r="G123" s="4">
        <v>0</v>
      </c>
    </row>
    <row r="124" spans="1:7" x14ac:dyDescent="0.25">
      <c r="A124">
        <v>39391</v>
      </c>
      <c r="B124" s="4">
        <v>2</v>
      </c>
      <c r="C124" s="1" t="s">
        <v>1108</v>
      </c>
      <c r="E124" t="s">
        <v>136</v>
      </c>
      <c r="G124" s="4">
        <v>0</v>
      </c>
    </row>
    <row r="125" spans="1:7" x14ac:dyDescent="0.25">
      <c r="A125">
        <v>39391</v>
      </c>
      <c r="B125" s="4">
        <v>1</v>
      </c>
      <c r="C125" s="1" t="s">
        <v>1109</v>
      </c>
      <c r="E125" t="s">
        <v>136</v>
      </c>
      <c r="G125" s="4">
        <v>0</v>
      </c>
    </row>
    <row r="126" spans="1:7" x14ac:dyDescent="0.25">
      <c r="A126">
        <v>39391</v>
      </c>
      <c r="B126" s="4">
        <v>1</v>
      </c>
      <c r="C126" s="1" t="s">
        <v>409</v>
      </c>
      <c r="D126" t="s">
        <v>410</v>
      </c>
      <c r="E126" t="s">
        <v>136</v>
      </c>
      <c r="G126" s="4">
        <v>384.99</v>
      </c>
    </row>
    <row r="127" spans="1:7" x14ac:dyDescent="0.25">
      <c r="A127">
        <v>39391</v>
      </c>
      <c r="B127" s="4">
        <v>1</v>
      </c>
      <c r="C127" s="1" t="s">
        <v>259</v>
      </c>
      <c r="E127" t="s">
        <v>136</v>
      </c>
      <c r="G127" s="4">
        <v>0</v>
      </c>
    </row>
    <row r="128" spans="1:7" x14ac:dyDescent="0.25">
      <c r="A128">
        <v>39391</v>
      </c>
      <c r="B128" s="4">
        <v>1</v>
      </c>
      <c r="C128" s="1" t="s">
        <v>411</v>
      </c>
      <c r="E128" t="s">
        <v>136</v>
      </c>
      <c r="G128" s="4">
        <v>0</v>
      </c>
    </row>
    <row r="129" spans="1:7" x14ac:dyDescent="0.25">
      <c r="A129">
        <v>39393</v>
      </c>
      <c r="B129" s="4">
        <v>1</v>
      </c>
      <c r="C129" s="1" t="s">
        <v>1114</v>
      </c>
      <c r="D129" t="s">
        <v>1115</v>
      </c>
      <c r="E129" t="s">
        <v>136</v>
      </c>
      <c r="G129" s="4">
        <v>1299.99</v>
      </c>
    </row>
    <row r="130" spans="1:7" x14ac:dyDescent="0.25">
      <c r="A130">
        <v>39393</v>
      </c>
      <c r="B130" s="4">
        <v>1</v>
      </c>
      <c r="C130" s="1" t="s">
        <v>1116</v>
      </c>
      <c r="E130" t="s">
        <v>136</v>
      </c>
      <c r="G130" s="4">
        <v>0</v>
      </c>
    </row>
    <row r="131" spans="1:7" x14ac:dyDescent="0.25">
      <c r="A131">
        <v>39393</v>
      </c>
      <c r="B131" s="4">
        <v>1</v>
      </c>
      <c r="C131" s="1" t="s">
        <v>1117</v>
      </c>
      <c r="E131" t="s">
        <v>136</v>
      </c>
      <c r="G131" s="4">
        <v>0</v>
      </c>
    </row>
    <row r="132" spans="1:7" x14ac:dyDescent="0.25">
      <c r="A132">
        <v>39393</v>
      </c>
      <c r="B132" s="4">
        <v>1</v>
      </c>
      <c r="C132" s="1" t="s">
        <v>1118</v>
      </c>
      <c r="D132" t="s">
        <v>1119</v>
      </c>
      <c r="E132" t="s">
        <v>136</v>
      </c>
      <c r="G132" s="4">
        <v>699.99</v>
      </c>
    </row>
    <row r="133" spans="1:7" x14ac:dyDescent="0.25">
      <c r="A133">
        <v>39393</v>
      </c>
      <c r="B133" s="4">
        <v>1</v>
      </c>
      <c r="C133" s="1" t="s">
        <v>1120</v>
      </c>
      <c r="E133" t="s">
        <v>136</v>
      </c>
      <c r="G133" s="4">
        <v>0</v>
      </c>
    </row>
    <row r="134" spans="1:7" x14ac:dyDescent="0.25">
      <c r="A134">
        <v>39393</v>
      </c>
      <c r="B134" s="4">
        <v>1</v>
      </c>
      <c r="C134" s="1" t="s">
        <v>1121</v>
      </c>
      <c r="E134" t="s">
        <v>136</v>
      </c>
      <c r="G134" s="4">
        <v>0</v>
      </c>
    </row>
    <row r="135" spans="1:7" x14ac:dyDescent="0.25">
      <c r="A135">
        <v>39402</v>
      </c>
      <c r="B135" s="4">
        <v>1</v>
      </c>
      <c r="C135" s="1" t="s">
        <v>1144</v>
      </c>
      <c r="D135" t="s">
        <v>1145</v>
      </c>
      <c r="E135" t="s">
        <v>136</v>
      </c>
      <c r="G135" s="4">
        <v>599</v>
      </c>
    </row>
    <row r="136" spans="1:7" x14ac:dyDescent="0.25">
      <c r="A136">
        <v>39402</v>
      </c>
      <c r="B136" s="4">
        <v>1</v>
      </c>
      <c r="C136" s="1" t="s">
        <v>1146</v>
      </c>
      <c r="E136" t="s">
        <v>136</v>
      </c>
      <c r="G136" s="4">
        <v>0</v>
      </c>
    </row>
    <row r="137" spans="1:7" x14ac:dyDescent="0.25">
      <c r="A137">
        <v>39402</v>
      </c>
      <c r="B137" s="4">
        <v>1</v>
      </c>
      <c r="C137" s="1" t="s">
        <v>710</v>
      </c>
      <c r="E137" t="s">
        <v>136</v>
      </c>
      <c r="G137" s="4">
        <v>0</v>
      </c>
    </row>
    <row r="138" spans="1:7" x14ac:dyDescent="0.25">
      <c r="A138">
        <v>39402</v>
      </c>
      <c r="B138" s="4">
        <v>1</v>
      </c>
      <c r="C138" s="1" t="s">
        <v>711</v>
      </c>
      <c r="E138" t="s">
        <v>136</v>
      </c>
      <c r="G138" s="4">
        <v>0</v>
      </c>
    </row>
    <row r="139" spans="1:7" x14ac:dyDescent="0.25">
      <c r="A139">
        <v>39418</v>
      </c>
      <c r="B139" s="4">
        <v>1</v>
      </c>
      <c r="C139" s="1" t="s">
        <v>1207</v>
      </c>
      <c r="D139" t="s">
        <v>1208</v>
      </c>
      <c r="E139" t="s">
        <v>136</v>
      </c>
      <c r="G139" s="4">
        <v>799</v>
      </c>
    </row>
    <row r="140" spans="1:7" x14ac:dyDescent="0.25">
      <c r="A140">
        <v>39418</v>
      </c>
      <c r="B140" s="4">
        <v>1</v>
      </c>
      <c r="C140" s="1" t="s">
        <v>1209</v>
      </c>
      <c r="E140" t="s">
        <v>136</v>
      </c>
      <c r="G140" s="4">
        <v>0</v>
      </c>
    </row>
    <row r="141" spans="1:7" x14ac:dyDescent="0.25">
      <c r="A141">
        <v>39418</v>
      </c>
      <c r="B141" s="4">
        <v>1</v>
      </c>
      <c r="C141" s="1" t="s">
        <v>1210</v>
      </c>
      <c r="E141" t="s">
        <v>136</v>
      </c>
      <c r="G141" s="4">
        <v>0</v>
      </c>
    </row>
    <row r="142" spans="1:7" x14ac:dyDescent="0.25">
      <c r="A142">
        <v>39421</v>
      </c>
      <c r="B142" s="4">
        <v>1</v>
      </c>
      <c r="C142" s="1" t="s">
        <v>1271</v>
      </c>
      <c r="D142" t="s">
        <v>1272</v>
      </c>
      <c r="E142" t="s">
        <v>136</v>
      </c>
      <c r="G142" s="4">
        <v>849</v>
      </c>
    </row>
    <row r="143" spans="1:7" x14ac:dyDescent="0.25">
      <c r="A143">
        <v>39421</v>
      </c>
      <c r="B143" s="4">
        <v>1</v>
      </c>
      <c r="C143" s="1" t="s">
        <v>1273</v>
      </c>
      <c r="E143" t="s">
        <v>136</v>
      </c>
      <c r="G143" s="4">
        <v>0</v>
      </c>
    </row>
    <row r="144" spans="1:7" x14ac:dyDescent="0.25">
      <c r="A144">
        <v>39421</v>
      </c>
      <c r="B144" s="4">
        <v>1</v>
      </c>
      <c r="C144" s="1" t="s">
        <v>1274</v>
      </c>
      <c r="E144" t="s">
        <v>136</v>
      </c>
      <c r="G144" s="4">
        <v>0</v>
      </c>
    </row>
    <row r="145" spans="1:7" x14ac:dyDescent="0.25">
      <c r="A145">
        <v>39421</v>
      </c>
      <c r="B145" s="4">
        <v>1</v>
      </c>
      <c r="C145" s="1" t="s">
        <v>1275</v>
      </c>
      <c r="D145" t="s">
        <v>1276</v>
      </c>
      <c r="E145" t="s">
        <v>136</v>
      </c>
      <c r="G145" s="4">
        <v>1099.99</v>
      </c>
    </row>
    <row r="146" spans="1:7" x14ac:dyDescent="0.25">
      <c r="A146">
        <v>39421</v>
      </c>
      <c r="B146" s="4">
        <v>1</v>
      </c>
      <c r="C146" s="1" t="s">
        <v>1277</v>
      </c>
      <c r="E146" t="s">
        <v>136</v>
      </c>
      <c r="G146" s="4">
        <v>0</v>
      </c>
    </row>
    <row r="147" spans="1:7" x14ac:dyDescent="0.25">
      <c r="A147">
        <v>39421</v>
      </c>
      <c r="B147" s="4">
        <v>1</v>
      </c>
      <c r="C147" s="1" t="s">
        <v>1278</v>
      </c>
      <c r="E147" t="s">
        <v>136</v>
      </c>
      <c r="G147" s="4">
        <v>0</v>
      </c>
    </row>
    <row r="148" spans="1:7" x14ac:dyDescent="0.25">
      <c r="A148">
        <v>39421</v>
      </c>
      <c r="B148" s="4">
        <v>1</v>
      </c>
      <c r="C148" s="1" t="s">
        <v>1279</v>
      </c>
      <c r="D148" t="s">
        <v>1280</v>
      </c>
      <c r="E148" t="s">
        <v>136</v>
      </c>
      <c r="G148" s="4">
        <v>1249</v>
      </c>
    </row>
    <row r="149" spans="1:7" x14ac:dyDescent="0.25">
      <c r="A149">
        <v>39421</v>
      </c>
      <c r="B149" s="4">
        <v>1</v>
      </c>
      <c r="C149" s="1" t="s">
        <v>1278</v>
      </c>
      <c r="E149" t="s">
        <v>136</v>
      </c>
      <c r="G149" s="4">
        <v>0</v>
      </c>
    </row>
    <row r="150" spans="1:7" x14ac:dyDescent="0.25">
      <c r="A150">
        <v>39421</v>
      </c>
      <c r="B150" s="4">
        <v>1</v>
      </c>
      <c r="C150" s="1" t="s">
        <v>1281</v>
      </c>
      <c r="E150" t="s">
        <v>136</v>
      </c>
      <c r="G150" s="4">
        <v>0</v>
      </c>
    </row>
    <row r="151" spans="1:7" x14ac:dyDescent="0.25">
      <c r="A151">
        <v>39421</v>
      </c>
      <c r="B151" s="4">
        <v>1</v>
      </c>
      <c r="C151" s="1" t="s">
        <v>1282</v>
      </c>
      <c r="D151" t="s">
        <v>1283</v>
      </c>
      <c r="E151" t="s">
        <v>136</v>
      </c>
      <c r="G151" s="4">
        <v>1498</v>
      </c>
    </row>
    <row r="152" spans="1:7" x14ac:dyDescent="0.25">
      <c r="A152">
        <v>39421</v>
      </c>
      <c r="B152" s="4">
        <v>1</v>
      </c>
      <c r="C152" s="1" t="s">
        <v>1284</v>
      </c>
      <c r="E152" t="s">
        <v>136</v>
      </c>
      <c r="G152" s="4">
        <v>0</v>
      </c>
    </row>
    <row r="153" spans="1:7" x14ac:dyDescent="0.25">
      <c r="A153">
        <v>39421</v>
      </c>
      <c r="B153" s="4">
        <v>1</v>
      </c>
      <c r="C153" s="1" t="s">
        <v>1285</v>
      </c>
      <c r="E153" t="s">
        <v>136</v>
      </c>
      <c r="G153" s="4">
        <v>0</v>
      </c>
    </row>
    <row r="154" spans="1:7" x14ac:dyDescent="0.25">
      <c r="A154">
        <v>39603</v>
      </c>
      <c r="B154" s="4">
        <v>1</v>
      </c>
      <c r="C154" s="1" t="s">
        <v>1346</v>
      </c>
      <c r="D154" t="s">
        <v>1347</v>
      </c>
      <c r="E154" t="s">
        <v>136</v>
      </c>
      <c r="G154" s="4">
        <v>649.99</v>
      </c>
    </row>
    <row r="155" spans="1:7" x14ac:dyDescent="0.25">
      <c r="A155">
        <v>39603</v>
      </c>
      <c r="B155" s="4">
        <v>1</v>
      </c>
      <c r="C155" s="1" t="s">
        <v>1348</v>
      </c>
      <c r="E155" t="s">
        <v>136</v>
      </c>
      <c r="G155" s="4">
        <v>0</v>
      </c>
    </row>
    <row r="156" spans="1:7" x14ac:dyDescent="0.25">
      <c r="A156">
        <v>39603</v>
      </c>
      <c r="B156" s="4">
        <v>1</v>
      </c>
      <c r="C156" s="1" t="s">
        <v>1349</v>
      </c>
      <c r="E156" t="s">
        <v>136</v>
      </c>
      <c r="G156" s="4">
        <v>0</v>
      </c>
    </row>
    <row r="158" spans="1:7" x14ac:dyDescent="0.25">
      <c r="G158" s="4">
        <f>SUM(G2:G156)</f>
        <v>21679.63</v>
      </c>
    </row>
  </sheetData>
  <hyperlinks>
    <hyperlink ref="C8" r:id="rId1"/>
    <hyperlink ref="C3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6" sqref="G16"/>
    </sheetView>
  </sheetViews>
  <sheetFormatPr defaultRowHeight="15" x14ac:dyDescent="0.25"/>
  <sheetData>
    <row r="1" spans="1:7" x14ac:dyDescent="0.25">
      <c r="A1">
        <v>39035</v>
      </c>
      <c r="B1">
        <v>2</v>
      </c>
      <c r="C1" s="1" t="s">
        <v>25</v>
      </c>
      <c r="D1" t="s">
        <v>26</v>
      </c>
      <c r="E1" t="s">
        <v>1383</v>
      </c>
      <c r="F1" t="s">
        <v>1364</v>
      </c>
      <c r="G1">
        <v>15.98</v>
      </c>
    </row>
    <row r="2" spans="1:7" x14ac:dyDescent="0.25">
      <c r="A2">
        <v>39035</v>
      </c>
      <c r="B2">
        <v>1</v>
      </c>
      <c r="C2" s="1" t="s">
        <v>27</v>
      </c>
      <c r="D2" t="s">
        <v>28</v>
      </c>
      <c r="E2" t="s">
        <v>1383</v>
      </c>
      <c r="F2" t="s">
        <v>1365</v>
      </c>
      <c r="G2">
        <v>2.99</v>
      </c>
    </row>
    <row r="3" spans="1:7" x14ac:dyDescent="0.25">
      <c r="A3">
        <v>39222</v>
      </c>
      <c r="B3">
        <v>1</v>
      </c>
      <c r="C3" s="1" t="s">
        <v>226</v>
      </c>
      <c r="D3" t="s">
        <v>227</v>
      </c>
      <c r="E3" t="s">
        <v>1383</v>
      </c>
      <c r="F3" t="s">
        <v>1366</v>
      </c>
      <c r="G3">
        <v>2.99</v>
      </c>
    </row>
    <row r="4" spans="1:7" x14ac:dyDescent="0.25">
      <c r="A4">
        <v>39222</v>
      </c>
      <c r="B4">
        <v>1</v>
      </c>
      <c r="C4" s="1" t="s">
        <v>232</v>
      </c>
      <c r="D4" t="s">
        <v>233</v>
      </c>
      <c r="E4" t="s">
        <v>1383</v>
      </c>
      <c r="F4" t="s">
        <v>1366</v>
      </c>
      <c r="G4">
        <v>2.99</v>
      </c>
    </row>
    <row r="5" spans="1:7" x14ac:dyDescent="0.25">
      <c r="A5">
        <v>39311</v>
      </c>
      <c r="B5">
        <v>1</v>
      </c>
      <c r="C5" s="1" t="s">
        <v>644</v>
      </c>
      <c r="D5" t="s">
        <v>645</v>
      </c>
      <c r="E5" t="s">
        <v>1383</v>
      </c>
      <c r="F5" t="s">
        <v>1367</v>
      </c>
      <c r="G5">
        <v>2.4900000000000002</v>
      </c>
    </row>
    <row r="6" spans="1:7" x14ac:dyDescent="0.25">
      <c r="A6">
        <v>39313</v>
      </c>
      <c r="B6">
        <v>1</v>
      </c>
      <c r="C6" s="1" t="s">
        <v>226</v>
      </c>
      <c r="D6" t="s">
        <v>227</v>
      </c>
      <c r="E6" t="s">
        <v>1383</v>
      </c>
      <c r="F6" t="s">
        <v>1368</v>
      </c>
      <c r="G6">
        <v>2.99</v>
      </c>
    </row>
    <row r="7" spans="1:7" x14ac:dyDescent="0.25">
      <c r="A7">
        <v>39318</v>
      </c>
      <c r="B7">
        <v>2</v>
      </c>
      <c r="C7" s="1" t="s">
        <v>705</v>
      </c>
      <c r="D7" t="s">
        <v>706</v>
      </c>
      <c r="E7" t="s">
        <v>1383</v>
      </c>
      <c r="F7" t="s">
        <v>1369</v>
      </c>
      <c r="G7">
        <v>35.979999999999997</v>
      </c>
    </row>
    <row r="8" spans="1:7" x14ac:dyDescent="0.25">
      <c r="A8">
        <v>39340</v>
      </c>
      <c r="B8">
        <v>1</v>
      </c>
      <c r="C8" s="1" t="s">
        <v>786</v>
      </c>
      <c r="D8" t="s">
        <v>787</v>
      </c>
      <c r="E8" t="s">
        <v>1383</v>
      </c>
      <c r="F8" t="s">
        <v>1370</v>
      </c>
      <c r="G8">
        <v>2.99</v>
      </c>
    </row>
    <row r="9" spans="1:7" x14ac:dyDescent="0.25">
      <c r="A9">
        <v>39340</v>
      </c>
      <c r="B9">
        <v>1</v>
      </c>
      <c r="C9" s="1" t="s">
        <v>790</v>
      </c>
      <c r="D9" t="s">
        <v>791</v>
      </c>
      <c r="E9" t="s">
        <v>1383</v>
      </c>
      <c r="F9" t="s">
        <v>1371</v>
      </c>
      <c r="G9">
        <v>3.99</v>
      </c>
    </row>
    <row r="10" spans="1:7" x14ac:dyDescent="0.25">
      <c r="A10">
        <v>39354</v>
      </c>
      <c r="B10">
        <v>1</v>
      </c>
      <c r="C10" s="1" t="s">
        <v>881</v>
      </c>
      <c r="D10" t="s">
        <v>882</v>
      </c>
      <c r="E10" t="s">
        <v>1383</v>
      </c>
      <c r="F10" t="s">
        <v>1372</v>
      </c>
      <c r="G10">
        <v>9.99</v>
      </c>
    </row>
    <row r="11" spans="1:7" x14ac:dyDescent="0.25">
      <c r="A11">
        <v>39387</v>
      </c>
      <c r="B11">
        <v>1</v>
      </c>
      <c r="C11" s="1" t="s">
        <v>881</v>
      </c>
      <c r="D11" t="s">
        <v>882</v>
      </c>
      <c r="E11" t="s">
        <v>1383</v>
      </c>
      <c r="F11" t="s">
        <v>1375</v>
      </c>
      <c r="G11">
        <v>9.99</v>
      </c>
    </row>
    <row r="12" spans="1:7" x14ac:dyDescent="0.25">
      <c r="A12">
        <v>39395</v>
      </c>
      <c r="B12">
        <v>1</v>
      </c>
      <c r="C12" s="1" t="s">
        <v>1128</v>
      </c>
      <c r="D12" t="s">
        <v>1129</v>
      </c>
      <c r="E12" t="s">
        <v>1383</v>
      </c>
      <c r="F12" t="s">
        <v>1376</v>
      </c>
      <c r="G12">
        <v>15.99</v>
      </c>
    </row>
    <row r="13" spans="1:7" x14ac:dyDescent="0.25">
      <c r="A13">
        <v>39410</v>
      </c>
      <c r="B13">
        <v>1</v>
      </c>
      <c r="C13" s="1" t="s">
        <v>574</v>
      </c>
      <c r="D13" t="s">
        <v>575</v>
      </c>
      <c r="E13" t="s">
        <v>1383</v>
      </c>
      <c r="F13" t="s">
        <v>1377</v>
      </c>
      <c r="G13">
        <v>1.79</v>
      </c>
    </row>
    <row r="15" spans="1:7" x14ac:dyDescent="0.25">
      <c r="G15">
        <f>SUM(G1:G14)</f>
        <v>111.14999999999998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33"/>
  <sheetViews>
    <sheetView workbookViewId="0">
      <pane ySplit="1" topLeftCell="A142" activePane="bottomLeft" state="frozen"/>
      <selection pane="bottomLeft" sqref="A1:D831"/>
    </sheetView>
  </sheetViews>
  <sheetFormatPr defaultRowHeight="15" x14ac:dyDescent="0.25"/>
  <cols>
    <col min="2" max="4" width="9.140625" style="4"/>
    <col min="9" max="9" width="9.140625" style="4"/>
  </cols>
  <sheetData>
    <row r="1" spans="1:10" x14ac:dyDescent="0.25">
      <c r="D1" s="4" t="s">
        <v>1386</v>
      </c>
      <c r="E1" s="1"/>
    </row>
    <row r="2" spans="1:10" x14ac:dyDescent="0.25">
      <c r="A2" t="str">
        <f t="shared" ref="A2:A65" si="0">RIGHT(E2,8)</f>
        <v>10155162</v>
      </c>
      <c r="B2" s="4">
        <v>34204</v>
      </c>
      <c r="C2" s="4">
        <v>1</v>
      </c>
      <c r="D2" s="4">
        <f>IF(ISNA(VLOOKUP(A2,$A$1:A1,1,FALSE)),SUMIF(A2:$A$1500,A2,C2:$C$1500),0)</f>
        <v>1</v>
      </c>
      <c r="E2" s="1" t="s">
        <v>0</v>
      </c>
      <c r="F2" t="s">
        <v>1</v>
      </c>
      <c r="I2" s="4">
        <v>14.99</v>
      </c>
      <c r="J2" s="4">
        <f t="shared" ref="J2:J65" si="1">I2/C2*D2</f>
        <v>14.99</v>
      </c>
    </row>
    <row r="3" spans="1:10" x14ac:dyDescent="0.25">
      <c r="A3" t="str">
        <f t="shared" si="0"/>
        <v>20191763</v>
      </c>
      <c r="B3" s="4">
        <v>34204</v>
      </c>
      <c r="C3" s="4">
        <v>1</v>
      </c>
      <c r="D3" s="4">
        <f>IF(ISNA(VLOOKUP(A3,$A$1:A2,1,FALSE)),SUMIF(A3:$A$1500,A3,C3:$C$1500),0)</f>
        <v>1</v>
      </c>
      <c r="E3" s="1" t="s">
        <v>2</v>
      </c>
      <c r="F3" t="s">
        <v>3</v>
      </c>
      <c r="I3" s="4">
        <v>49.99</v>
      </c>
      <c r="J3" s="4">
        <f t="shared" si="1"/>
        <v>49.99</v>
      </c>
    </row>
    <row r="4" spans="1:10" x14ac:dyDescent="0.25">
      <c r="A4" t="str">
        <f t="shared" si="0"/>
        <v>20230873</v>
      </c>
      <c r="B4" s="4">
        <v>34204</v>
      </c>
      <c r="C4" s="4">
        <v>4</v>
      </c>
      <c r="D4" s="4">
        <f>IF(ISNA(VLOOKUP(A4,$A$1:A3,1,FALSE)),SUMIF(A4:$A$1500,A4,C4:$C$1500),0)</f>
        <v>4</v>
      </c>
      <c r="E4" s="1" t="s">
        <v>4</v>
      </c>
      <c r="F4" t="s">
        <v>5</v>
      </c>
      <c r="I4" s="4">
        <v>103.96</v>
      </c>
      <c r="J4" s="4">
        <f t="shared" si="1"/>
        <v>103.96</v>
      </c>
    </row>
    <row r="5" spans="1:10" x14ac:dyDescent="0.25">
      <c r="A5" t="str">
        <f t="shared" si="0"/>
        <v>30184347</v>
      </c>
      <c r="B5" s="4">
        <v>34204</v>
      </c>
      <c r="C5" s="4">
        <v>2</v>
      </c>
      <c r="D5" s="4">
        <f>IF(ISNA(VLOOKUP(A5,$A$1:A4,1,FALSE)),SUMIF(A5:$A$1500,A5,C5:$C$1500),0)</f>
        <v>2</v>
      </c>
      <c r="E5" s="1" t="s">
        <v>6</v>
      </c>
      <c r="F5" t="s">
        <v>7</v>
      </c>
      <c r="I5" s="4">
        <v>119.98</v>
      </c>
      <c r="J5" s="4">
        <f t="shared" si="1"/>
        <v>119.98</v>
      </c>
    </row>
    <row r="6" spans="1:10" x14ac:dyDescent="0.25">
      <c r="A6" t="str">
        <f t="shared" si="0"/>
        <v>50251699</v>
      </c>
      <c r="B6" s="4">
        <v>34204</v>
      </c>
      <c r="C6" s="4">
        <v>1</v>
      </c>
      <c r="D6" s="4">
        <f>IF(ISNA(VLOOKUP(A6,$A$1:A5,1,FALSE)),SUMIF(A6:$A$1500,A6,C6:$C$1500),0)</f>
        <v>1</v>
      </c>
      <c r="E6" s="1" t="s">
        <v>8</v>
      </c>
      <c r="F6" t="s">
        <v>9</v>
      </c>
      <c r="I6" s="4">
        <v>39.99</v>
      </c>
      <c r="J6" s="4">
        <f t="shared" si="1"/>
        <v>39.99</v>
      </c>
    </row>
    <row r="7" spans="1:10" x14ac:dyDescent="0.25">
      <c r="A7" t="str">
        <f t="shared" si="0"/>
        <v>60191761</v>
      </c>
      <c r="B7" s="4">
        <v>34204</v>
      </c>
      <c r="C7" s="4">
        <v>1</v>
      </c>
      <c r="D7" s="4">
        <f>IF(ISNA(VLOOKUP(A7,$A$1:A6,1,FALSE)),SUMIF(A7:$A$1500,A7,C7:$C$1500),0)</f>
        <v>5</v>
      </c>
      <c r="E7" s="1" t="s">
        <v>10</v>
      </c>
      <c r="F7" t="s">
        <v>11</v>
      </c>
      <c r="I7" s="4">
        <v>49.99</v>
      </c>
      <c r="J7" s="4">
        <f t="shared" si="1"/>
        <v>249.95000000000002</v>
      </c>
    </row>
    <row r="8" spans="1:10" x14ac:dyDescent="0.25">
      <c r="A8" t="str">
        <f t="shared" si="0"/>
        <v>70174761</v>
      </c>
      <c r="B8" s="4">
        <v>34204</v>
      </c>
      <c r="C8" s="4">
        <v>1</v>
      </c>
      <c r="D8" s="4">
        <f>IF(ISNA(VLOOKUP(A8,$A$1:A7,1,FALSE)),SUMIF(A8:$A$1500,A8,C8:$C$1500),0)</f>
        <v>1</v>
      </c>
      <c r="E8" s="1" t="s">
        <v>12</v>
      </c>
      <c r="F8" t="s">
        <v>1</v>
      </c>
      <c r="I8" s="4">
        <v>19.989999999999998</v>
      </c>
      <c r="J8" s="4">
        <f t="shared" si="1"/>
        <v>19.989999999999998</v>
      </c>
    </row>
    <row r="9" spans="1:10" x14ac:dyDescent="0.25">
      <c r="A9" t="str">
        <f t="shared" si="0"/>
        <v>90251697</v>
      </c>
      <c r="B9" s="4">
        <v>34204</v>
      </c>
      <c r="C9" s="4">
        <v>1</v>
      </c>
      <c r="D9" s="4">
        <f>IF(ISNA(VLOOKUP(A9,$A$1:A8,1,FALSE)),SUMIF(A9:$A$1500,A9,C9:$C$1500),0)</f>
        <v>1</v>
      </c>
      <c r="E9" s="1" t="s">
        <v>13</v>
      </c>
      <c r="F9" t="s">
        <v>14</v>
      </c>
      <c r="I9" s="4">
        <v>39.99</v>
      </c>
      <c r="J9" s="4">
        <f t="shared" si="1"/>
        <v>39.99</v>
      </c>
    </row>
    <row r="10" spans="1:10" x14ac:dyDescent="0.25">
      <c r="A10" t="str">
        <f t="shared" si="0"/>
        <v>30024716</v>
      </c>
      <c r="B10" s="4">
        <v>35152</v>
      </c>
      <c r="C10" s="4">
        <v>2</v>
      </c>
      <c r="D10" s="4">
        <f>IF(ISNA(VLOOKUP(A10,$A$1:A9,1,FALSE)),SUMIF(A10:$A$1500,A10,C10:$C$1500),0)</f>
        <v>3</v>
      </c>
      <c r="E10" s="1" t="s">
        <v>15</v>
      </c>
      <c r="F10" t="s">
        <v>16</v>
      </c>
      <c r="I10" s="4">
        <v>15.98</v>
      </c>
      <c r="J10" s="4">
        <f t="shared" si="1"/>
        <v>23.97</v>
      </c>
    </row>
    <row r="11" spans="1:10" x14ac:dyDescent="0.25">
      <c r="A11" t="str">
        <f t="shared" si="0"/>
        <v>60248418</v>
      </c>
      <c r="B11" s="4">
        <v>35152</v>
      </c>
      <c r="C11" s="4">
        <v>1</v>
      </c>
      <c r="D11" s="4">
        <f>IF(ISNA(VLOOKUP(A11,$A$1:A10,1,FALSE)),SUMIF(A11:$A$1500,A11,C11:$C$1500),0)</f>
        <v>6</v>
      </c>
      <c r="E11" s="1" t="s">
        <v>17</v>
      </c>
      <c r="F11" t="s">
        <v>18</v>
      </c>
      <c r="I11" s="4">
        <v>9.99</v>
      </c>
      <c r="J11" s="4">
        <f t="shared" si="1"/>
        <v>59.94</v>
      </c>
    </row>
    <row r="12" spans="1:10" x14ac:dyDescent="0.25">
      <c r="A12" t="str">
        <f t="shared" si="0"/>
        <v>90207402</v>
      </c>
      <c r="B12" s="4">
        <v>36148</v>
      </c>
      <c r="C12" s="4">
        <v>1</v>
      </c>
      <c r="D12" s="4">
        <f>IF(ISNA(VLOOKUP(A12,$A$1:A11,1,FALSE)),SUMIF(A12:$A$1500,A12,C12:$C$1500),0)</f>
        <v>1</v>
      </c>
      <c r="E12" s="1" t="s">
        <v>19</v>
      </c>
      <c r="F12" t="s">
        <v>20</v>
      </c>
      <c r="I12" s="4">
        <v>27.99</v>
      </c>
      <c r="J12" s="4">
        <f t="shared" si="1"/>
        <v>27.99</v>
      </c>
    </row>
    <row r="13" spans="1:10" x14ac:dyDescent="0.25">
      <c r="A13" t="str">
        <f t="shared" si="0"/>
        <v>00159250</v>
      </c>
      <c r="B13" s="4">
        <v>39035</v>
      </c>
      <c r="C13" s="4">
        <v>2</v>
      </c>
      <c r="D13" s="4">
        <f>IF(ISNA(VLOOKUP(A13,$A$1:A12,1,FALSE)),SUMIF(A13:$A$1500,A13,C13:$C$1500),0)</f>
        <v>2</v>
      </c>
      <c r="E13" s="1" t="s">
        <v>21</v>
      </c>
      <c r="F13" t="s">
        <v>22</v>
      </c>
      <c r="I13" s="4">
        <v>11.98</v>
      </c>
      <c r="J13" s="4">
        <f t="shared" si="1"/>
        <v>11.98</v>
      </c>
    </row>
    <row r="14" spans="1:10" x14ac:dyDescent="0.25">
      <c r="A14" t="str">
        <f t="shared" si="0"/>
        <v>60149673</v>
      </c>
      <c r="B14" s="4">
        <v>39035</v>
      </c>
      <c r="C14" s="4">
        <v>1</v>
      </c>
      <c r="D14" s="4">
        <f>IF(ISNA(VLOOKUP(A14,$A$1:A13,1,FALSE)),SUMIF(A14:$A$1500,A14,C14:$C$1500),0)</f>
        <v>9</v>
      </c>
      <c r="E14" s="1" t="s">
        <v>23</v>
      </c>
      <c r="F14" t="s">
        <v>24</v>
      </c>
      <c r="I14" s="4">
        <v>16.989999999999998</v>
      </c>
      <c r="J14" s="4">
        <f t="shared" si="1"/>
        <v>152.91</v>
      </c>
    </row>
    <row r="15" spans="1:10" x14ac:dyDescent="0.25">
      <c r="A15" t="str">
        <f t="shared" si="0"/>
        <v>90192962</v>
      </c>
      <c r="B15" s="4">
        <v>39035</v>
      </c>
      <c r="C15" s="4">
        <v>1</v>
      </c>
      <c r="D15" s="4">
        <f>IF(ISNA(VLOOKUP(A15,$A$1:A14,1,FALSE)),SUMIF(A15:$A$1500,A15,C15:$C$1500),0)</f>
        <v>3</v>
      </c>
      <c r="E15" s="1" t="s">
        <v>29</v>
      </c>
      <c r="F15" t="s">
        <v>30</v>
      </c>
      <c r="I15" s="4">
        <v>5.99</v>
      </c>
      <c r="J15" s="4">
        <f t="shared" si="1"/>
        <v>17.97</v>
      </c>
    </row>
    <row r="16" spans="1:10" x14ac:dyDescent="0.25">
      <c r="A16" t="str">
        <f t="shared" si="0"/>
        <v>20174594</v>
      </c>
      <c r="B16" s="4">
        <v>39043</v>
      </c>
      <c r="C16" s="4">
        <v>3</v>
      </c>
      <c r="D16" s="4">
        <f>IF(ISNA(VLOOKUP(A16,$A$1:A15,1,FALSE)),SUMIF(A16:$A$1500,A16,C16:$C$1500),0)</f>
        <v>9</v>
      </c>
      <c r="E16" s="1" t="s">
        <v>31</v>
      </c>
      <c r="F16" t="s">
        <v>32</v>
      </c>
      <c r="I16" s="4">
        <v>5.97</v>
      </c>
      <c r="J16" s="4">
        <f t="shared" si="1"/>
        <v>17.91</v>
      </c>
    </row>
    <row r="17" spans="1:10" x14ac:dyDescent="0.25">
      <c r="A17" t="str">
        <f t="shared" si="0"/>
        <v>40128855</v>
      </c>
      <c r="B17" s="4">
        <v>39043</v>
      </c>
      <c r="C17" s="4">
        <v>1</v>
      </c>
      <c r="D17" s="4">
        <f>IF(ISNA(VLOOKUP(A17,$A$1:A16,1,FALSE)),SUMIF(A17:$A$1500,A17,C17:$C$1500),0)</f>
        <v>1</v>
      </c>
      <c r="E17" s="1" t="s">
        <v>33</v>
      </c>
      <c r="F17" t="s">
        <v>34</v>
      </c>
      <c r="I17" s="4">
        <v>24.99</v>
      </c>
      <c r="J17" s="4">
        <f t="shared" si="1"/>
        <v>24.99</v>
      </c>
    </row>
    <row r="18" spans="1:10" x14ac:dyDescent="0.25">
      <c r="A18" t="str">
        <f t="shared" si="0"/>
        <v>40146369</v>
      </c>
      <c r="B18" s="4">
        <v>39043</v>
      </c>
      <c r="C18" s="4">
        <v>2</v>
      </c>
      <c r="D18" s="4">
        <f>IF(ISNA(VLOOKUP(A18,$A$1:A17,1,FALSE)),SUMIF(A18:$A$1500,A18,C18:$C$1500),0)</f>
        <v>8</v>
      </c>
      <c r="E18" s="1" t="s">
        <v>35</v>
      </c>
      <c r="F18" t="s">
        <v>36</v>
      </c>
      <c r="I18" s="4">
        <v>11.98</v>
      </c>
      <c r="J18" s="4">
        <f t="shared" si="1"/>
        <v>47.92</v>
      </c>
    </row>
    <row r="19" spans="1:10" x14ac:dyDescent="0.25">
      <c r="A19" t="str">
        <f t="shared" si="0"/>
        <v>50138444</v>
      </c>
      <c r="B19" s="4">
        <v>39043</v>
      </c>
      <c r="C19" s="4">
        <v>1</v>
      </c>
      <c r="D19" s="4">
        <f>IF(ISNA(VLOOKUP(A19,$A$1:A18,1,FALSE)),SUMIF(A19:$A$1500,A19,C19:$C$1500),0)</f>
        <v>3</v>
      </c>
      <c r="E19" s="1" t="s">
        <v>37</v>
      </c>
      <c r="F19" t="s">
        <v>38</v>
      </c>
      <c r="I19" s="4">
        <v>14.99</v>
      </c>
      <c r="J19" s="4">
        <f t="shared" si="1"/>
        <v>44.97</v>
      </c>
    </row>
    <row r="20" spans="1:10" x14ac:dyDescent="0.25">
      <c r="A20" t="str">
        <f t="shared" si="0"/>
        <v>50178703</v>
      </c>
      <c r="B20" s="4">
        <v>39043</v>
      </c>
      <c r="C20" s="4">
        <v>1</v>
      </c>
      <c r="D20" s="4">
        <f>IF(ISNA(VLOOKUP(A20,$A$1:A19,1,FALSE)),SUMIF(A20:$A$1500,A20,C20:$C$1500),0)</f>
        <v>1</v>
      </c>
      <c r="E20" s="1" t="s">
        <v>39</v>
      </c>
      <c r="F20" t="s">
        <v>40</v>
      </c>
      <c r="I20" s="4">
        <v>7.99</v>
      </c>
      <c r="J20" s="4">
        <f t="shared" si="1"/>
        <v>7.99</v>
      </c>
    </row>
    <row r="21" spans="1:10" x14ac:dyDescent="0.25">
      <c r="A21" t="str">
        <f t="shared" si="0"/>
        <v>70013462</v>
      </c>
      <c r="B21" s="4">
        <v>39043</v>
      </c>
      <c r="C21" s="4">
        <v>1</v>
      </c>
      <c r="D21" s="4">
        <f>IF(ISNA(VLOOKUP(A21,$A$1:A20,1,FALSE)),SUMIF(A21:$A$1500,A21,C21:$C$1500),0)</f>
        <v>7</v>
      </c>
      <c r="E21" s="1" t="s">
        <v>41</v>
      </c>
      <c r="F21" t="s">
        <v>42</v>
      </c>
      <c r="I21" s="4">
        <v>8.99</v>
      </c>
      <c r="J21" s="4">
        <f t="shared" si="1"/>
        <v>62.93</v>
      </c>
    </row>
    <row r="22" spans="1:10" x14ac:dyDescent="0.25">
      <c r="A22" t="str">
        <f t="shared" si="0"/>
        <v>80094014</v>
      </c>
      <c r="B22" s="4">
        <v>39043</v>
      </c>
      <c r="C22" s="4">
        <v>1</v>
      </c>
      <c r="D22" s="4">
        <f>IF(ISNA(VLOOKUP(A22,$A$1:A21,1,FALSE)),SUMIF(A22:$A$1500,A22,C22:$C$1500),0)</f>
        <v>3</v>
      </c>
      <c r="E22" s="1" t="s">
        <v>43</v>
      </c>
      <c r="F22" t="s">
        <v>44</v>
      </c>
      <c r="I22" s="4">
        <v>3.99</v>
      </c>
      <c r="J22" s="4">
        <f t="shared" si="1"/>
        <v>11.97</v>
      </c>
    </row>
    <row r="23" spans="1:10" x14ac:dyDescent="0.25">
      <c r="A23" t="str">
        <f t="shared" si="0"/>
        <v>00154870</v>
      </c>
      <c r="B23" s="4">
        <v>39044</v>
      </c>
      <c r="C23" s="4">
        <v>2</v>
      </c>
      <c r="D23" s="4">
        <f>IF(ISNA(VLOOKUP(A23,$A$1:A22,1,FALSE)),SUMIF(A23:$A$1500,A23,C23:$C$1500),0)</f>
        <v>2</v>
      </c>
      <c r="E23" s="1" t="s">
        <v>45</v>
      </c>
      <c r="F23" t="s">
        <v>46</v>
      </c>
      <c r="I23" s="4">
        <v>15.98</v>
      </c>
      <c r="J23" s="4">
        <f t="shared" si="1"/>
        <v>15.98</v>
      </c>
    </row>
    <row r="24" spans="1:10" x14ac:dyDescent="0.25">
      <c r="A24" t="str">
        <f t="shared" si="0"/>
        <v>30015123</v>
      </c>
      <c r="B24" s="4">
        <v>39044</v>
      </c>
      <c r="C24" s="4">
        <v>1</v>
      </c>
      <c r="D24" s="4">
        <f>IF(ISNA(VLOOKUP(A24,$A$1:A23,1,FALSE)),SUMIF(A24:$A$1500,A24,C24:$C$1500),0)</f>
        <v>1</v>
      </c>
      <c r="E24" s="1" t="s">
        <v>47</v>
      </c>
      <c r="F24" t="s">
        <v>48</v>
      </c>
      <c r="I24" s="4">
        <v>12.99</v>
      </c>
      <c r="J24" s="4">
        <f t="shared" si="1"/>
        <v>12.99</v>
      </c>
    </row>
    <row r="25" spans="1:10" x14ac:dyDescent="0.25">
      <c r="A25" t="str">
        <f t="shared" si="0"/>
        <v>20159522</v>
      </c>
      <c r="B25" s="4">
        <v>39112</v>
      </c>
      <c r="C25" s="4">
        <v>1</v>
      </c>
      <c r="D25" s="4">
        <f>IF(ISNA(VLOOKUP(A25,$A$1:A24,1,FALSE)),SUMIF(A25:$A$1500,A25,C25:$C$1500),0)</f>
        <v>3</v>
      </c>
      <c r="E25" s="1" t="s">
        <v>49</v>
      </c>
      <c r="F25" t="s">
        <v>50</v>
      </c>
      <c r="I25" s="4">
        <v>2</v>
      </c>
      <c r="J25" s="4">
        <f t="shared" si="1"/>
        <v>6</v>
      </c>
    </row>
    <row r="26" spans="1:10" x14ac:dyDescent="0.25">
      <c r="A26" t="str">
        <f t="shared" si="0"/>
        <v>20250390</v>
      </c>
      <c r="B26" s="4">
        <v>39112</v>
      </c>
      <c r="C26" s="4">
        <v>5</v>
      </c>
      <c r="D26" s="4">
        <f>IF(ISNA(VLOOKUP(A26,$A$1:A25,1,FALSE)),SUMIF(A26:$A$1500,A26,C26:$C$1500),0)</f>
        <v>5</v>
      </c>
      <c r="E26" s="1" t="s">
        <v>51</v>
      </c>
      <c r="F26" t="s">
        <v>52</v>
      </c>
      <c r="I26" s="4">
        <v>64.95</v>
      </c>
      <c r="J26" s="4">
        <f t="shared" si="1"/>
        <v>64.95</v>
      </c>
    </row>
    <row r="27" spans="1:10" x14ac:dyDescent="0.25">
      <c r="A27" t="str">
        <f t="shared" si="0"/>
        <v>30251737</v>
      </c>
      <c r="B27" s="4">
        <v>39112</v>
      </c>
      <c r="C27" s="4">
        <v>2</v>
      </c>
      <c r="D27" s="4">
        <f>IF(ISNA(VLOOKUP(A27,$A$1:A26,1,FALSE)),SUMIF(A27:$A$1500,A27,C27:$C$1500),0)</f>
        <v>2</v>
      </c>
      <c r="E27" s="1" t="s">
        <v>53</v>
      </c>
      <c r="F27" t="s">
        <v>54</v>
      </c>
      <c r="I27" s="4">
        <v>59.98</v>
      </c>
      <c r="J27" s="4">
        <f t="shared" si="1"/>
        <v>59.98</v>
      </c>
    </row>
    <row r="28" spans="1:10" x14ac:dyDescent="0.25">
      <c r="A28" t="str">
        <f t="shared" si="0"/>
        <v>00188441</v>
      </c>
      <c r="B28" s="4">
        <v>39182</v>
      </c>
      <c r="C28" s="4">
        <v>1</v>
      </c>
      <c r="D28" s="4">
        <f>IF(ISNA(VLOOKUP(A28,$A$1:A27,1,FALSE)),SUMIF(A28:$A$1500,A28,C28:$C$1500),0)</f>
        <v>1</v>
      </c>
      <c r="E28" s="1" t="s">
        <v>55</v>
      </c>
      <c r="F28" t="s">
        <v>56</v>
      </c>
      <c r="I28" s="4">
        <v>29.99</v>
      </c>
      <c r="J28" s="4">
        <f t="shared" si="1"/>
        <v>29.99</v>
      </c>
    </row>
    <row r="29" spans="1:10" x14ac:dyDescent="0.25">
      <c r="A29" t="str">
        <f t="shared" si="0"/>
        <v>00239704</v>
      </c>
      <c r="B29" s="4">
        <v>39182</v>
      </c>
      <c r="C29" s="4">
        <v>6</v>
      </c>
      <c r="D29" s="4">
        <f>IF(ISNA(VLOOKUP(A29,$A$1:A28,1,FALSE)),SUMIF(A29:$A$1500,A29,C29:$C$1500),0)</f>
        <v>6</v>
      </c>
      <c r="E29" s="1" t="s">
        <v>57</v>
      </c>
      <c r="F29" t="s">
        <v>58</v>
      </c>
      <c r="I29" s="4">
        <v>11.94</v>
      </c>
      <c r="J29" s="4">
        <f t="shared" si="1"/>
        <v>11.94</v>
      </c>
    </row>
    <row r="30" spans="1:10" x14ac:dyDescent="0.25">
      <c r="A30" t="str">
        <f t="shared" si="0"/>
        <v>10159278</v>
      </c>
      <c r="B30" s="4">
        <v>39182</v>
      </c>
      <c r="C30" s="4">
        <v>1</v>
      </c>
      <c r="D30" s="4">
        <f>IF(ISNA(VLOOKUP(A30,$A$1:A29,1,FALSE)),SUMIF(A30:$A$1500,A30,C30:$C$1500),0)</f>
        <v>1</v>
      </c>
      <c r="E30" s="1" t="s">
        <v>59</v>
      </c>
      <c r="F30" t="s">
        <v>60</v>
      </c>
      <c r="I30" s="4">
        <v>15.99</v>
      </c>
      <c r="J30" s="4">
        <f t="shared" si="1"/>
        <v>15.99</v>
      </c>
    </row>
    <row r="31" spans="1:10" x14ac:dyDescent="0.25">
      <c r="A31" t="str">
        <f t="shared" si="0"/>
        <v>10198029</v>
      </c>
      <c r="B31" s="4">
        <v>39182</v>
      </c>
      <c r="C31" s="4">
        <v>1</v>
      </c>
      <c r="D31" s="4">
        <f>IF(ISNA(VLOOKUP(A31,$A$1:A30,1,FALSE)),SUMIF(A31:$A$1500,A31,C31:$C$1500),0)</f>
        <v>2</v>
      </c>
      <c r="E31" s="1" t="s">
        <v>61</v>
      </c>
      <c r="F31" t="s">
        <v>62</v>
      </c>
      <c r="I31" s="4">
        <v>19.989999999999998</v>
      </c>
      <c r="J31" s="4">
        <f t="shared" si="1"/>
        <v>39.979999999999997</v>
      </c>
    </row>
    <row r="32" spans="1:10" x14ac:dyDescent="0.25">
      <c r="A32" t="str">
        <f t="shared" si="0"/>
        <v>10215887</v>
      </c>
      <c r="B32" s="4">
        <v>39182</v>
      </c>
      <c r="C32" s="4">
        <v>1</v>
      </c>
      <c r="D32" s="4">
        <f>IF(ISNA(VLOOKUP(A32,$A$1:A31,1,FALSE)),SUMIF(A32:$A$1500,A32,C32:$C$1500),0)</f>
        <v>1</v>
      </c>
      <c r="E32" s="1" t="s">
        <v>63</v>
      </c>
      <c r="F32" t="s">
        <v>64</v>
      </c>
      <c r="I32" s="4">
        <v>9.99</v>
      </c>
      <c r="J32" s="4">
        <f t="shared" si="1"/>
        <v>9.99</v>
      </c>
    </row>
    <row r="33" spans="1:10" x14ac:dyDescent="0.25">
      <c r="A33" t="str">
        <f t="shared" si="0"/>
        <v>10224325</v>
      </c>
      <c r="B33" s="4">
        <v>39182</v>
      </c>
      <c r="C33" s="4">
        <v>1</v>
      </c>
      <c r="D33" s="4">
        <f>IF(ISNA(VLOOKUP(A33,$A$1:A32,1,FALSE)),SUMIF(A33:$A$1500,A33,C33:$C$1500),0)</f>
        <v>1</v>
      </c>
      <c r="E33" s="1" t="s">
        <v>65</v>
      </c>
      <c r="F33" t="s">
        <v>66</v>
      </c>
      <c r="I33" s="4">
        <v>14.99</v>
      </c>
      <c r="J33" s="4">
        <f t="shared" si="1"/>
        <v>14.99</v>
      </c>
    </row>
    <row r="34" spans="1:10" x14ac:dyDescent="0.25">
      <c r="A34" t="str">
        <f t="shared" si="0"/>
        <v>10262614</v>
      </c>
      <c r="B34" s="4">
        <v>39182</v>
      </c>
      <c r="C34" s="4">
        <v>1</v>
      </c>
      <c r="D34" s="4">
        <f>IF(ISNA(VLOOKUP(A34,$A$1:A33,1,FALSE)),SUMIF(A34:$A$1500,A34,C34:$C$1500),0)</f>
        <v>1</v>
      </c>
      <c r="E34" s="1" t="s">
        <v>67</v>
      </c>
      <c r="F34" t="s">
        <v>68</v>
      </c>
      <c r="I34" s="4">
        <v>99.99</v>
      </c>
      <c r="J34" s="4">
        <f t="shared" si="1"/>
        <v>99.99</v>
      </c>
    </row>
    <row r="35" spans="1:10" x14ac:dyDescent="0.25">
      <c r="A35" t="str">
        <f t="shared" si="0"/>
        <v>20137573</v>
      </c>
      <c r="B35" s="4">
        <v>39182</v>
      </c>
      <c r="C35" s="4">
        <v>1</v>
      </c>
      <c r="D35" s="4">
        <f>IF(ISNA(VLOOKUP(A35,$A$1:A34,1,FALSE)),SUMIF(A35:$A$1500,A35,C35:$C$1500),0)</f>
        <v>1</v>
      </c>
      <c r="E35" s="1" t="s">
        <v>69</v>
      </c>
      <c r="F35" t="s">
        <v>70</v>
      </c>
      <c r="I35" s="4">
        <v>9.99</v>
      </c>
      <c r="J35" s="4">
        <f t="shared" si="1"/>
        <v>9.99</v>
      </c>
    </row>
    <row r="36" spans="1:10" x14ac:dyDescent="0.25">
      <c r="A36" t="str">
        <f t="shared" si="0"/>
        <v>20158594</v>
      </c>
      <c r="B36" s="4">
        <v>39182</v>
      </c>
      <c r="C36" s="4">
        <v>1</v>
      </c>
      <c r="D36" s="4">
        <f>IF(ISNA(VLOOKUP(A36,$A$1:A35,1,FALSE)),SUMIF(A36:$A$1500,A36,C36:$C$1500),0)</f>
        <v>1</v>
      </c>
      <c r="E36" s="1" t="s">
        <v>71</v>
      </c>
      <c r="F36" t="s">
        <v>72</v>
      </c>
      <c r="I36" s="4">
        <v>19.989999999999998</v>
      </c>
      <c r="J36" s="4">
        <f t="shared" si="1"/>
        <v>19.989999999999998</v>
      </c>
    </row>
    <row r="37" spans="1:10" x14ac:dyDescent="0.25">
      <c r="A37" t="str">
        <f t="shared" si="0"/>
        <v>20225956</v>
      </c>
      <c r="B37" s="4">
        <v>39182</v>
      </c>
      <c r="C37" s="4">
        <v>1</v>
      </c>
      <c r="D37" s="4">
        <f>IF(ISNA(VLOOKUP(A37,$A$1:A36,1,FALSE)),SUMIF(A37:$A$1500,A37,C37:$C$1500),0)</f>
        <v>1</v>
      </c>
      <c r="E37" s="1" t="s">
        <v>73</v>
      </c>
      <c r="F37" t="s">
        <v>74</v>
      </c>
      <c r="I37" s="4">
        <v>9.99</v>
      </c>
      <c r="J37" s="4">
        <f t="shared" si="1"/>
        <v>9.99</v>
      </c>
    </row>
    <row r="38" spans="1:10" x14ac:dyDescent="0.25">
      <c r="A38" t="str">
        <f t="shared" si="0"/>
        <v>30208348</v>
      </c>
      <c r="B38" s="4">
        <v>39182</v>
      </c>
      <c r="C38" s="4">
        <v>1</v>
      </c>
      <c r="D38" s="4">
        <f>IF(ISNA(VLOOKUP(A38,$A$1:A37,1,FALSE)),SUMIF(A38:$A$1500,A38,C38:$C$1500),0)</f>
        <v>1</v>
      </c>
      <c r="E38" s="1" t="s">
        <v>75</v>
      </c>
      <c r="F38" t="s">
        <v>76</v>
      </c>
      <c r="I38" s="4">
        <v>19.989999999999998</v>
      </c>
      <c r="J38" s="4">
        <f t="shared" si="1"/>
        <v>19.989999999999998</v>
      </c>
    </row>
    <row r="39" spans="1:10" x14ac:dyDescent="0.25">
      <c r="A39" t="str">
        <f t="shared" si="0"/>
        <v>40014340</v>
      </c>
      <c r="B39" s="4">
        <v>39182</v>
      </c>
      <c r="C39" s="4">
        <v>1</v>
      </c>
      <c r="D39" s="4">
        <f>IF(ISNA(VLOOKUP(A39,$A$1:A38,1,FALSE)),SUMIF(A39:$A$1500,A39,C39:$C$1500),0)</f>
        <v>5</v>
      </c>
      <c r="E39" s="1" t="s">
        <v>77</v>
      </c>
      <c r="F39" t="s">
        <v>78</v>
      </c>
      <c r="I39" s="4">
        <v>7.99</v>
      </c>
      <c r="J39" s="4">
        <f t="shared" si="1"/>
        <v>39.950000000000003</v>
      </c>
    </row>
    <row r="40" spans="1:10" x14ac:dyDescent="0.25">
      <c r="A40" t="str">
        <f t="shared" si="0"/>
        <v>40226097</v>
      </c>
      <c r="B40" s="4">
        <v>39182</v>
      </c>
      <c r="C40" s="4">
        <v>1</v>
      </c>
      <c r="D40" s="4">
        <f>IF(ISNA(VLOOKUP(A40,$A$1:A39,1,FALSE)),SUMIF(A40:$A$1500,A40,C40:$C$1500),0)</f>
        <v>1</v>
      </c>
      <c r="E40" s="1" t="s">
        <v>79</v>
      </c>
      <c r="F40" t="s">
        <v>80</v>
      </c>
      <c r="I40" s="4">
        <v>49.99</v>
      </c>
      <c r="J40" s="4">
        <f t="shared" si="1"/>
        <v>49.99</v>
      </c>
    </row>
    <row r="41" spans="1:10" x14ac:dyDescent="0.25">
      <c r="A41" t="str">
        <f t="shared" si="0"/>
        <v>50149664</v>
      </c>
      <c r="B41" s="4">
        <v>39182</v>
      </c>
      <c r="C41" s="4">
        <v>1</v>
      </c>
      <c r="D41" s="4">
        <f>IF(ISNA(VLOOKUP(A41,$A$1:A40,1,FALSE)),SUMIF(A41:$A$1500,A41,C41:$C$1500),0)</f>
        <v>1</v>
      </c>
      <c r="E41" s="1" t="s">
        <v>81</v>
      </c>
      <c r="F41" t="s">
        <v>82</v>
      </c>
      <c r="I41" s="4">
        <v>24.99</v>
      </c>
      <c r="J41" s="4">
        <f t="shared" si="1"/>
        <v>24.99</v>
      </c>
    </row>
    <row r="42" spans="1:10" x14ac:dyDescent="0.25">
      <c r="A42" t="str">
        <f t="shared" si="0"/>
        <v>50214428</v>
      </c>
      <c r="B42" s="4">
        <v>39182</v>
      </c>
      <c r="C42" s="4">
        <v>1</v>
      </c>
      <c r="D42" s="4">
        <f>IF(ISNA(VLOOKUP(A42,$A$1:A41,1,FALSE)),SUMIF(A42:$A$1500,A42,C42:$C$1500),0)</f>
        <v>1</v>
      </c>
      <c r="E42" s="1" t="s">
        <v>83</v>
      </c>
      <c r="F42" t="s">
        <v>84</v>
      </c>
      <c r="I42" s="4">
        <v>19.989999999999998</v>
      </c>
      <c r="J42" s="4">
        <f t="shared" si="1"/>
        <v>19.989999999999998</v>
      </c>
    </row>
    <row r="43" spans="1:10" x14ac:dyDescent="0.25">
      <c r="A43" t="str">
        <f t="shared" si="0"/>
        <v>50234025</v>
      </c>
      <c r="B43" s="4">
        <v>39182</v>
      </c>
      <c r="C43" s="4">
        <v>1</v>
      </c>
      <c r="D43" s="4">
        <f>IF(ISNA(VLOOKUP(A43,$A$1:A42,1,FALSE)),SUMIF(A43:$A$1500,A43,C43:$C$1500),0)</f>
        <v>1</v>
      </c>
      <c r="E43" s="1" t="s">
        <v>85</v>
      </c>
      <c r="F43" t="s">
        <v>86</v>
      </c>
      <c r="I43" s="4">
        <v>14.99</v>
      </c>
      <c r="J43" s="4">
        <f t="shared" si="1"/>
        <v>14.99</v>
      </c>
    </row>
    <row r="44" spans="1:10" x14ac:dyDescent="0.25">
      <c r="A44" t="str">
        <f t="shared" si="0"/>
        <v>60137571</v>
      </c>
      <c r="B44" s="4">
        <v>39182</v>
      </c>
      <c r="C44" s="4">
        <v>1</v>
      </c>
      <c r="D44" s="4">
        <f>IF(ISNA(VLOOKUP(A44,$A$1:A43,1,FALSE)),SUMIF(A44:$A$1500,A44,C44:$C$1500),0)</f>
        <v>2</v>
      </c>
      <c r="E44" s="1" t="s">
        <v>87</v>
      </c>
      <c r="F44" t="s">
        <v>88</v>
      </c>
      <c r="I44" s="4">
        <v>14.99</v>
      </c>
      <c r="J44" s="4">
        <f t="shared" si="1"/>
        <v>29.98</v>
      </c>
    </row>
    <row r="45" spans="1:10" x14ac:dyDescent="0.25">
      <c r="A45" t="str">
        <f t="shared" si="0"/>
        <v>60143992</v>
      </c>
      <c r="B45" s="4">
        <v>39182</v>
      </c>
      <c r="C45" s="4">
        <v>6</v>
      </c>
      <c r="D45" s="4">
        <f>IF(ISNA(VLOOKUP(A45,$A$1:A44,1,FALSE)),SUMIF(A45:$A$1500,A45,C45:$C$1500),0)</f>
        <v>25</v>
      </c>
      <c r="E45" s="1" t="s">
        <v>89</v>
      </c>
      <c r="F45" t="s">
        <v>90</v>
      </c>
      <c r="I45" s="4">
        <v>11.94</v>
      </c>
      <c r="J45" s="4">
        <f t="shared" si="1"/>
        <v>49.75</v>
      </c>
    </row>
    <row r="46" spans="1:10" x14ac:dyDescent="0.25">
      <c r="A46" t="str">
        <f t="shared" si="0"/>
        <v>60233775</v>
      </c>
      <c r="B46" s="4">
        <v>39182</v>
      </c>
      <c r="C46" s="4">
        <v>1</v>
      </c>
      <c r="D46" s="4">
        <f>IF(ISNA(VLOOKUP(A46,$A$1:A45,1,FALSE)),SUMIF(A46:$A$1500,A46,C46:$C$1500),0)</f>
        <v>1</v>
      </c>
      <c r="E46" s="1" t="s">
        <v>91</v>
      </c>
      <c r="F46" t="s">
        <v>92</v>
      </c>
      <c r="I46" s="4">
        <v>49.99</v>
      </c>
      <c r="J46" s="4">
        <f t="shared" si="1"/>
        <v>49.99</v>
      </c>
    </row>
    <row r="47" spans="1:10" x14ac:dyDescent="0.25">
      <c r="A47" t="str">
        <f t="shared" si="0"/>
        <v>70119802</v>
      </c>
      <c r="B47" s="4">
        <v>39182</v>
      </c>
      <c r="C47" s="4">
        <v>3</v>
      </c>
      <c r="D47" s="4">
        <f>IF(ISNA(VLOOKUP(A47,$A$1:A46,1,FALSE)),SUMIF(A47:$A$1500,A47,C47:$C$1500),0)</f>
        <v>3</v>
      </c>
      <c r="E47" s="1" t="s">
        <v>93</v>
      </c>
      <c r="F47" t="s">
        <v>94</v>
      </c>
      <c r="I47" s="4">
        <v>89.97</v>
      </c>
      <c r="J47" s="4">
        <f t="shared" si="1"/>
        <v>89.97</v>
      </c>
    </row>
    <row r="48" spans="1:10" x14ac:dyDescent="0.25">
      <c r="A48" t="str">
        <f t="shared" si="0"/>
        <v>70198031</v>
      </c>
      <c r="B48" s="4">
        <v>39182</v>
      </c>
      <c r="C48" s="4">
        <v>1</v>
      </c>
      <c r="D48" s="4">
        <f>IF(ISNA(VLOOKUP(A48,$A$1:A47,1,FALSE)),SUMIF(A48:$A$1500,A48,C48:$C$1500),0)</f>
        <v>1</v>
      </c>
      <c r="E48" s="1" t="s">
        <v>95</v>
      </c>
      <c r="F48" t="s">
        <v>96</v>
      </c>
      <c r="I48" s="4">
        <v>99.99</v>
      </c>
      <c r="J48" s="4">
        <f t="shared" si="1"/>
        <v>99.99</v>
      </c>
    </row>
    <row r="49" spans="1:10" x14ac:dyDescent="0.25">
      <c r="A49" t="str">
        <f t="shared" si="0"/>
        <v>70224290</v>
      </c>
      <c r="B49" s="4">
        <v>39182</v>
      </c>
      <c r="C49" s="4">
        <v>1</v>
      </c>
      <c r="D49" s="4">
        <f>IF(ISNA(VLOOKUP(A49,$A$1:A48,1,FALSE)),SUMIF(A49:$A$1500,A49,C49:$C$1500),0)</f>
        <v>1</v>
      </c>
      <c r="E49" s="1" t="s">
        <v>97</v>
      </c>
      <c r="F49" t="s">
        <v>66</v>
      </c>
      <c r="I49" s="4">
        <v>19.989999999999998</v>
      </c>
      <c r="J49" s="4">
        <f t="shared" si="1"/>
        <v>19.989999999999998</v>
      </c>
    </row>
    <row r="50" spans="1:10" x14ac:dyDescent="0.25">
      <c r="A50" t="str">
        <f t="shared" si="0"/>
        <v>70234897</v>
      </c>
      <c r="B50" s="4">
        <v>39182</v>
      </c>
      <c r="C50" s="4">
        <v>1</v>
      </c>
      <c r="D50" s="4">
        <f>IF(ISNA(VLOOKUP(A50,$A$1:A49,1,FALSE)),SUMIF(A50:$A$1500,A50,C50:$C$1500),0)</f>
        <v>1</v>
      </c>
      <c r="E50" s="1" t="s">
        <v>98</v>
      </c>
      <c r="F50" t="s">
        <v>99</v>
      </c>
      <c r="I50" s="4">
        <v>19.989999999999998</v>
      </c>
      <c r="J50" s="4">
        <f t="shared" si="1"/>
        <v>19.989999999999998</v>
      </c>
    </row>
    <row r="51" spans="1:10" x14ac:dyDescent="0.25">
      <c r="A51" t="str">
        <f t="shared" si="0"/>
        <v>80089927</v>
      </c>
      <c r="B51" s="4">
        <v>39182</v>
      </c>
      <c r="C51" s="4">
        <v>1</v>
      </c>
      <c r="D51" s="4">
        <f>IF(ISNA(VLOOKUP(A51,$A$1:A50,1,FALSE)),SUMIF(A51:$A$1500,A51,C51:$C$1500),0)</f>
        <v>3</v>
      </c>
      <c r="E51" s="1" t="s">
        <v>100</v>
      </c>
      <c r="F51" t="s">
        <v>101</v>
      </c>
      <c r="I51" s="4">
        <v>9.99</v>
      </c>
      <c r="J51" s="4">
        <f t="shared" si="1"/>
        <v>29.97</v>
      </c>
    </row>
    <row r="52" spans="1:10" x14ac:dyDescent="0.25">
      <c r="A52" t="str">
        <f t="shared" si="0"/>
        <v>80220927</v>
      </c>
      <c r="B52" s="4">
        <v>39182</v>
      </c>
      <c r="C52" s="4">
        <v>1</v>
      </c>
      <c r="D52" s="4">
        <f>IF(ISNA(VLOOKUP(A52,$A$1:A51,1,FALSE)),SUMIF(A52:$A$1500,A52,C52:$C$1500),0)</f>
        <v>1</v>
      </c>
      <c r="E52" s="1" t="s">
        <v>102</v>
      </c>
      <c r="F52" t="s">
        <v>103</v>
      </c>
      <c r="I52" s="4">
        <v>59.99</v>
      </c>
      <c r="J52" s="4">
        <f t="shared" si="1"/>
        <v>59.99</v>
      </c>
    </row>
    <row r="53" spans="1:10" x14ac:dyDescent="0.25">
      <c r="A53" t="str">
        <f t="shared" si="0"/>
        <v>87212500</v>
      </c>
      <c r="B53" s="4">
        <v>39182</v>
      </c>
      <c r="C53" s="4">
        <v>1</v>
      </c>
      <c r="D53" s="4">
        <f>IF(ISNA(VLOOKUP(A53,$A$1:A52,1,FALSE)),SUMIF(A53:$A$1500,A53,C53:$C$1500),0)</f>
        <v>3</v>
      </c>
      <c r="E53" s="1" t="s">
        <v>104</v>
      </c>
      <c r="F53" t="s">
        <v>105</v>
      </c>
      <c r="I53" s="4">
        <v>3.99</v>
      </c>
      <c r="J53" s="4">
        <f t="shared" si="1"/>
        <v>11.97</v>
      </c>
    </row>
    <row r="54" spans="1:10" x14ac:dyDescent="0.25">
      <c r="A54" t="str">
        <f t="shared" si="0"/>
        <v>90130163</v>
      </c>
      <c r="B54" s="4">
        <v>39182</v>
      </c>
      <c r="C54" s="4">
        <v>1</v>
      </c>
      <c r="D54" s="4">
        <f>IF(ISNA(VLOOKUP(A54,$A$1:A53,1,FALSE)),SUMIF(A54:$A$1500,A54,C54:$C$1500),0)</f>
        <v>2</v>
      </c>
      <c r="E54" s="1" t="s">
        <v>106</v>
      </c>
      <c r="F54" t="s">
        <v>107</v>
      </c>
      <c r="I54" s="4">
        <v>29.99</v>
      </c>
      <c r="J54" s="4">
        <f t="shared" si="1"/>
        <v>59.98</v>
      </c>
    </row>
    <row r="55" spans="1:10" x14ac:dyDescent="0.25">
      <c r="A55" t="str">
        <f t="shared" si="0"/>
        <v>90185754</v>
      </c>
      <c r="B55" s="4">
        <v>39182</v>
      </c>
      <c r="C55" s="4">
        <v>1</v>
      </c>
      <c r="D55" s="4">
        <f>IF(ISNA(VLOOKUP(A55,$A$1:A54,1,FALSE)),SUMIF(A55:$A$1500,A55,C55:$C$1500),0)</f>
        <v>1</v>
      </c>
      <c r="E55" s="1" t="s">
        <v>108</v>
      </c>
      <c r="F55" t="s">
        <v>109</v>
      </c>
      <c r="I55" s="4">
        <v>19.989999999999998</v>
      </c>
      <c r="J55" s="4">
        <f t="shared" si="1"/>
        <v>19.989999999999998</v>
      </c>
    </row>
    <row r="56" spans="1:10" x14ac:dyDescent="0.25">
      <c r="A56" t="str">
        <f t="shared" si="0"/>
        <v>40186058</v>
      </c>
      <c r="B56" s="4">
        <v>39193</v>
      </c>
      <c r="C56" s="4">
        <v>10</v>
      </c>
      <c r="D56" s="4">
        <f>IF(ISNA(VLOOKUP(A56,$A$1:A55,1,FALSE)),SUMIF(A56:$A$1500,A56,C56:$C$1500),0)</f>
        <v>10</v>
      </c>
      <c r="E56" s="1" t="s">
        <v>110</v>
      </c>
      <c r="F56" t="s">
        <v>111</v>
      </c>
      <c r="I56" s="4">
        <v>159.9</v>
      </c>
      <c r="J56" s="4">
        <f t="shared" si="1"/>
        <v>159.9</v>
      </c>
    </row>
    <row r="57" spans="1:10" x14ac:dyDescent="0.25">
      <c r="A57" t="str">
        <f t="shared" si="0"/>
        <v>30159442</v>
      </c>
      <c r="B57" s="4">
        <v>39200</v>
      </c>
      <c r="C57" s="4">
        <v>5</v>
      </c>
      <c r="D57" s="4">
        <f>IF(ISNA(VLOOKUP(A57,$A$1:A56,1,FALSE)),SUMIF(A57:$A$1500,A57,C57:$C$1500),0)</f>
        <v>6</v>
      </c>
      <c r="E57" s="1" t="s">
        <v>112</v>
      </c>
      <c r="F57" t="s">
        <v>113</v>
      </c>
      <c r="I57" s="4">
        <v>199.95</v>
      </c>
      <c r="J57" s="4">
        <f t="shared" si="1"/>
        <v>239.93999999999997</v>
      </c>
    </row>
    <row r="58" spans="1:10" x14ac:dyDescent="0.25">
      <c r="A58" t="str">
        <f t="shared" si="0"/>
        <v>10100909</v>
      </c>
      <c r="B58" s="4">
        <v>39202</v>
      </c>
      <c r="C58" s="4">
        <v>1</v>
      </c>
      <c r="D58" s="4">
        <f>IF(ISNA(VLOOKUP(A58,$A$1:A57,1,FALSE)),SUMIF(A58:$A$1500,A58,C58:$C$1500),0)</f>
        <v>33</v>
      </c>
      <c r="E58" s="1" t="s">
        <v>114</v>
      </c>
      <c r="F58" t="s">
        <v>115</v>
      </c>
      <c r="I58" s="4">
        <v>0.89</v>
      </c>
      <c r="J58" s="4">
        <f t="shared" si="1"/>
        <v>29.37</v>
      </c>
    </row>
    <row r="59" spans="1:10" x14ac:dyDescent="0.25">
      <c r="A59" t="str">
        <f t="shared" si="0"/>
        <v>50215084</v>
      </c>
      <c r="B59" s="4">
        <v>39202</v>
      </c>
      <c r="C59" s="4">
        <v>1</v>
      </c>
      <c r="D59" s="4">
        <f>IF(ISNA(VLOOKUP(A59,$A$1:A58,1,FALSE)),SUMIF(A59:$A$1500,A59,C59:$C$1500),0)</f>
        <v>41</v>
      </c>
      <c r="E59" s="1" t="s">
        <v>116</v>
      </c>
      <c r="F59" t="s">
        <v>117</v>
      </c>
      <c r="I59" s="4">
        <v>1</v>
      </c>
      <c r="J59" s="4">
        <f t="shared" si="1"/>
        <v>41</v>
      </c>
    </row>
    <row r="60" spans="1:10" x14ac:dyDescent="0.25">
      <c r="A60" t="str">
        <f t="shared" si="0"/>
        <v>70075638</v>
      </c>
      <c r="B60" s="4">
        <v>39202</v>
      </c>
      <c r="C60" s="4">
        <v>1</v>
      </c>
      <c r="D60" s="4">
        <f>IF(ISNA(VLOOKUP(A60,$A$1:A59,1,FALSE)),SUMIF(A60:$A$1500,A60,C60:$C$1500),0)</f>
        <v>4</v>
      </c>
      <c r="E60" s="1" t="s">
        <v>118</v>
      </c>
      <c r="F60" t="s">
        <v>119</v>
      </c>
      <c r="I60" s="4">
        <v>4</v>
      </c>
      <c r="J60" s="4">
        <f t="shared" si="1"/>
        <v>16</v>
      </c>
    </row>
    <row r="61" spans="1:10" x14ac:dyDescent="0.25">
      <c r="A61" t="str">
        <f t="shared" si="0"/>
        <v>80081733</v>
      </c>
      <c r="B61" s="4">
        <v>39202</v>
      </c>
      <c r="C61" s="4">
        <v>6</v>
      </c>
      <c r="D61" s="4">
        <f>IF(ISNA(VLOOKUP(A61,$A$1:A60,1,FALSE)),SUMIF(A61:$A$1500,A61,C61:$C$1500),0)</f>
        <v>54</v>
      </c>
      <c r="E61" s="1" t="s">
        <v>120</v>
      </c>
      <c r="F61" t="s">
        <v>121</v>
      </c>
      <c r="I61" s="4">
        <v>7.74</v>
      </c>
      <c r="J61" s="4">
        <f t="shared" si="1"/>
        <v>69.66</v>
      </c>
    </row>
    <row r="62" spans="1:10" x14ac:dyDescent="0.25">
      <c r="A62" t="str">
        <f t="shared" si="0"/>
        <v>80207426</v>
      </c>
      <c r="B62" s="4">
        <v>39202</v>
      </c>
      <c r="C62" s="4">
        <v>1</v>
      </c>
      <c r="D62" s="4">
        <f>IF(ISNA(VLOOKUP(A62,$A$1:A61,1,FALSE)),SUMIF(A62:$A$1500,A62,C62:$C$1500),0)</f>
        <v>2</v>
      </c>
      <c r="E62" s="1" t="s">
        <v>122</v>
      </c>
      <c r="F62" t="s">
        <v>123</v>
      </c>
      <c r="I62" s="4">
        <v>17.989999999999998</v>
      </c>
      <c r="J62" s="4">
        <f t="shared" si="1"/>
        <v>35.979999999999997</v>
      </c>
    </row>
    <row r="63" spans="1:10" x14ac:dyDescent="0.25">
      <c r="A63" t="str">
        <f t="shared" si="0"/>
        <v>50080315</v>
      </c>
      <c r="B63" s="4">
        <v>39204</v>
      </c>
      <c r="C63" s="4">
        <v>1</v>
      </c>
      <c r="D63" s="4">
        <f>IF(ISNA(VLOOKUP(A63,$A$1:A62,1,FALSE)),SUMIF(A63:$A$1500,A63,C63:$C$1500),0)</f>
        <v>1</v>
      </c>
      <c r="E63" s="1" t="s">
        <v>124</v>
      </c>
      <c r="F63" t="s">
        <v>125</v>
      </c>
      <c r="I63" s="4">
        <v>1199</v>
      </c>
      <c r="J63" s="4">
        <f t="shared" si="1"/>
        <v>1199</v>
      </c>
    </row>
    <row r="64" spans="1:10" x14ac:dyDescent="0.25">
      <c r="A64" t="str">
        <f t="shared" si="0"/>
        <v>20046988</v>
      </c>
      <c r="B64" s="4">
        <v>39205</v>
      </c>
      <c r="C64" s="4">
        <v>1</v>
      </c>
      <c r="D64" s="4">
        <f>IF(ISNA(VLOOKUP(A64,$A$1:A63,1,FALSE)),SUMIF(A64:$A$1500,A64,C64:$C$1500),0)</f>
        <v>3</v>
      </c>
      <c r="E64" s="1" t="s">
        <v>126</v>
      </c>
      <c r="F64" t="s">
        <v>127</v>
      </c>
      <c r="I64" s="4">
        <v>9.99</v>
      </c>
      <c r="J64" s="4">
        <f t="shared" si="1"/>
        <v>29.97</v>
      </c>
    </row>
    <row r="65" spans="1:10" hidden="1" x14ac:dyDescent="0.25">
      <c r="A65" t="str">
        <f t="shared" si="0"/>
        <v>40014340</v>
      </c>
      <c r="B65" s="4">
        <v>39205</v>
      </c>
      <c r="C65" s="4">
        <v>1</v>
      </c>
      <c r="D65" s="4">
        <f>IF(ISNA(VLOOKUP(A65,$A$1:A64,1,FALSE)),SUMIF(A65:$A$1500,A65,C65:$C$1500),0)</f>
        <v>0</v>
      </c>
      <c r="E65" s="1" t="s">
        <v>77</v>
      </c>
      <c r="F65" t="s">
        <v>78</v>
      </c>
      <c r="I65" s="4">
        <v>7.99</v>
      </c>
      <c r="J65" s="4">
        <f t="shared" si="1"/>
        <v>0</v>
      </c>
    </row>
    <row r="66" spans="1:10" x14ac:dyDescent="0.25">
      <c r="A66" t="str">
        <f t="shared" ref="A66:A129" si="2">RIGHT(E66,8)</f>
        <v>40093059</v>
      </c>
      <c r="B66" s="4">
        <v>39205</v>
      </c>
      <c r="C66" s="4">
        <v>1</v>
      </c>
      <c r="D66" s="4">
        <f>IF(ISNA(VLOOKUP(A66,$A$1:A65,1,FALSE)),SUMIF(A66:$A$1500,A66,C66:$C$1500),0)</f>
        <v>1</v>
      </c>
      <c r="E66" s="1" t="s">
        <v>128</v>
      </c>
      <c r="F66" t="s">
        <v>129</v>
      </c>
      <c r="I66" s="4">
        <v>149</v>
      </c>
      <c r="J66" s="4">
        <f t="shared" ref="J66:J129" si="3">I66/C66*D66</f>
        <v>149</v>
      </c>
    </row>
    <row r="67" spans="1:10" x14ac:dyDescent="0.25">
      <c r="A67" t="str">
        <f t="shared" si="2"/>
        <v>80041049</v>
      </c>
      <c r="B67" s="4">
        <v>39206</v>
      </c>
      <c r="C67" s="4">
        <v>1</v>
      </c>
      <c r="D67" s="4">
        <f>IF(ISNA(VLOOKUP(A67,$A$1:A66,1,FALSE)),SUMIF(A67:$A$1500,A67,C67:$C$1500),0)</f>
        <v>1</v>
      </c>
      <c r="E67" s="1" t="s">
        <v>130</v>
      </c>
      <c r="F67" t="s">
        <v>131</v>
      </c>
      <c r="I67" s="4">
        <v>9.99</v>
      </c>
      <c r="J67" s="4">
        <f t="shared" si="3"/>
        <v>9.99</v>
      </c>
    </row>
    <row r="68" spans="1:10" x14ac:dyDescent="0.25">
      <c r="A68" t="str">
        <f t="shared" si="2"/>
        <v>80142067</v>
      </c>
      <c r="B68" s="4">
        <v>39206</v>
      </c>
      <c r="C68" s="4">
        <v>1</v>
      </c>
      <c r="D68" s="4">
        <f>IF(ISNA(VLOOKUP(A68,$A$1:A67,1,FALSE)),SUMIF(A68:$A$1500,A68,C68:$C$1500),0)</f>
        <v>9</v>
      </c>
      <c r="E68" s="1" t="s">
        <v>132</v>
      </c>
      <c r="F68" t="s">
        <v>133</v>
      </c>
      <c r="I68" s="4">
        <v>2</v>
      </c>
      <c r="J68" s="4">
        <f t="shared" si="3"/>
        <v>18</v>
      </c>
    </row>
    <row r="69" spans="1:10" x14ac:dyDescent="0.25">
      <c r="A69" t="str">
        <f t="shared" si="2"/>
        <v>00191636</v>
      </c>
      <c r="B69" s="4">
        <v>39210</v>
      </c>
      <c r="C69" s="4">
        <v>1</v>
      </c>
      <c r="D69" s="4">
        <f>IF(ISNA(VLOOKUP(A69,$A$1:A68,1,FALSE)),SUMIF(A69:$A$1500,A69,C69:$C$1500),0)</f>
        <v>1</v>
      </c>
      <c r="E69" s="1" t="s">
        <v>139</v>
      </c>
      <c r="F69" t="s">
        <v>140</v>
      </c>
      <c r="I69" s="4">
        <v>4.99</v>
      </c>
      <c r="J69" s="4">
        <f t="shared" si="3"/>
        <v>4.99</v>
      </c>
    </row>
    <row r="70" spans="1:10" x14ac:dyDescent="0.25">
      <c r="A70" t="str">
        <f t="shared" si="2"/>
        <v>10202427</v>
      </c>
      <c r="B70" s="4">
        <v>39210</v>
      </c>
      <c r="C70" s="4">
        <v>1</v>
      </c>
      <c r="D70" s="4">
        <f>IF(ISNA(VLOOKUP(A70,$A$1:A69,1,FALSE)),SUMIF(A70:$A$1500,A70,C70:$C$1500),0)</f>
        <v>1</v>
      </c>
      <c r="E70" s="1" t="s">
        <v>141</v>
      </c>
      <c r="F70" t="s">
        <v>142</v>
      </c>
      <c r="I70" s="4">
        <v>15.99</v>
      </c>
      <c r="J70" s="4">
        <f t="shared" si="3"/>
        <v>15.99</v>
      </c>
    </row>
    <row r="71" spans="1:10" x14ac:dyDescent="0.25">
      <c r="A71" t="str">
        <f t="shared" si="2"/>
        <v>10210026</v>
      </c>
      <c r="B71" s="4">
        <v>39210</v>
      </c>
      <c r="C71" s="4">
        <v>1</v>
      </c>
      <c r="D71" s="4">
        <f>IF(ISNA(VLOOKUP(A71,$A$1:A70,1,FALSE)),SUMIF(A71:$A$1500,A71,C71:$C$1500),0)</f>
        <v>1</v>
      </c>
      <c r="E71" s="1" t="s">
        <v>143</v>
      </c>
      <c r="F71" t="s">
        <v>144</v>
      </c>
      <c r="I71" s="4">
        <v>9.99</v>
      </c>
      <c r="J71" s="4">
        <f t="shared" si="3"/>
        <v>9.99</v>
      </c>
    </row>
    <row r="72" spans="1:10" x14ac:dyDescent="0.25">
      <c r="A72" t="str">
        <f t="shared" si="2"/>
        <v>20027536</v>
      </c>
      <c r="B72" s="4">
        <v>39210</v>
      </c>
      <c r="C72" s="4">
        <v>1</v>
      </c>
      <c r="D72" s="4">
        <f>IF(ISNA(VLOOKUP(A72,$A$1:A71,1,FALSE)),SUMIF(A72:$A$1500,A72,C72:$C$1500),0)</f>
        <v>1</v>
      </c>
      <c r="E72" s="1" t="s">
        <v>145</v>
      </c>
      <c r="F72" t="s">
        <v>146</v>
      </c>
      <c r="I72" s="4">
        <v>9.99</v>
      </c>
      <c r="J72" s="4">
        <f t="shared" si="3"/>
        <v>9.99</v>
      </c>
    </row>
    <row r="73" spans="1:10" x14ac:dyDescent="0.25">
      <c r="A73" t="str">
        <f t="shared" si="2"/>
        <v>30101154</v>
      </c>
      <c r="B73" s="4">
        <v>39210</v>
      </c>
      <c r="C73" s="4">
        <v>1</v>
      </c>
      <c r="D73" s="4">
        <f>IF(ISNA(VLOOKUP(A73,$A$1:A72,1,FALSE)),SUMIF(A73:$A$1500,A73,C73:$C$1500),0)</f>
        <v>1</v>
      </c>
      <c r="E73" s="1" t="s">
        <v>147</v>
      </c>
      <c r="F73" t="s">
        <v>148</v>
      </c>
      <c r="I73" s="4">
        <v>49.99</v>
      </c>
      <c r="J73" s="4">
        <f t="shared" si="3"/>
        <v>49.99</v>
      </c>
    </row>
    <row r="74" spans="1:10" x14ac:dyDescent="0.25">
      <c r="A74" t="str">
        <f t="shared" si="2"/>
        <v>30233692</v>
      </c>
      <c r="B74" s="4">
        <v>39210</v>
      </c>
      <c r="C74" s="4">
        <v>1</v>
      </c>
      <c r="D74" s="4">
        <f>IF(ISNA(VLOOKUP(A74,$A$1:A73,1,FALSE)),SUMIF(A74:$A$1500,A74,C74:$C$1500),0)</f>
        <v>1</v>
      </c>
      <c r="E74" s="1" t="s">
        <v>149</v>
      </c>
      <c r="F74" t="s">
        <v>150</v>
      </c>
      <c r="I74" s="4">
        <v>24.99</v>
      </c>
      <c r="J74" s="4">
        <f t="shared" si="3"/>
        <v>24.99</v>
      </c>
    </row>
    <row r="75" spans="1:10" x14ac:dyDescent="0.25">
      <c r="A75" t="str">
        <f t="shared" si="2"/>
        <v>37067100</v>
      </c>
      <c r="B75" s="4">
        <v>39210</v>
      </c>
      <c r="C75" s="4">
        <v>1</v>
      </c>
      <c r="D75" s="4">
        <f>IF(ISNA(VLOOKUP(A75,$A$1:A74,1,FALSE)),SUMIF(A75:$A$1500,A75,C75:$C$1500),0)</f>
        <v>1</v>
      </c>
      <c r="E75" s="1" t="s">
        <v>151</v>
      </c>
      <c r="F75" t="s">
        <v>152</v>
      </c>
      <c r="I75" s="4">
        <v>19.989999999999998</v>
      </c>
      <c r="J75" s="4">
        <f t="shared" si="3"/>
        <v>19.989999999999998</v>
      </c>
    </row>
    <row r="76" spans="1:10" x14ac:dyDescent="0.25">
      <c r="A76" t="str">
        <f t="shared" si="2"/>
        <v>40231287</v>
      </c>
      <c r="B76" s="4">
        <v>39210</v>
      </c>
      <c r="C76" s="4">
        <v>1</v>
      </c>
      <c r="D76" s="4">
        <f>IF(ISNA(VLOOKUP(A76,$A$1:A75,1,FALSE)),SUMIF(A76:$A$1500,A76,C76:$C$1500),0)</f>
        <v>1</v>
      </c>
      <c r="E76" s="1" t="s">
        <v>153</v>
      </c>
      <c r="F76" t="s">
        <v>154</v>
      </c>
      <c r="I76" s="4">
        <v>4.99</v>
      </c>
      <c r="J76" s="4">
        <f t="shared" si="3"/>
        <v>4.99</v>
      </c>
    </row>
    <row r="77" spans="1:10" x14ac:dyDescent="0.25">
      <c r="A77" t="str">
        <f t="shared" si="2"/>
        <v>50152345</v>
      </c>
      <c r="B77" s="4">
        <v>39210</v>
      </c>
      <c r="C77" s="4">
        <v>2</v>
      </c>
      <c r="D77" s="4">
        <f>IF(ISNA(VLOOKUP(A77,$A$1:A76,1,FALSE)),SUMIF(A77:$A$1500,A77,C77:$C$1500),0)</f>
        <v>2</v>
      </c>
      <c r="E77" s="1" t="s">
        <v>155</v>
      </c>
      <c r="F77" t="s">
        <v>156</v>
      </c>
      <c r="I77" s="4">
        <v>25.98</v>
      </c>
      <c r="J77" s="4">
        <f t="shared" si="3"/>
        <v>25.98</v>
      </c>
    </row>
    <row r="78" spans="1:10" x14ac:dyDescent="0.25">
      <c r="A78" t="str">
        <f t="shared" si="2"/>
        <v>60129463</v>
      </c>
      <c r="B78" s="4">
        <v>39210</v>
      </c>
      <c r="C78" s="4">
        <v>1</v>
      </c>
      <c r="D78" s="4">
        <f>IF(ISNA(VLOOKUP(A78,$A$1:A77,1,FALSE)),SUMIF(A78:$A$1500,A78,C78:$C$1500),0)</f>
        <v>1</v>
      </c>
      <c r="E78" s="1" t="s">
        <v>157</v>
      </c>
      <c r="F78" t="s">
        <v>158</v>
      </c>
      <c r="I78" s="4">
        <v>69.989999999999995</v>
      </c>
      <c r="J78" s="4">
        <f t="shared" si="3"/>
        <v>69.989999999999995</v>
      </c>
    </row>
    <row r="79" spans="1:10" x14ac:dyDescent="0.25">
      <c r="A79" t="str">
        <f t="shared" si="2"/>
        <v>76113785</v>
      </c>
      <c r="B79" s="4">
        <v>39210</v>
      </c>
      <c r="C79" s="4">
        <v>1</v>
      </c>
      <c r="D79" s="4">
        <f>IF(ISNA(VLOOKUP(A79,$A$1:A78,1,FALSE)),SUMIF(A79:$A$1500,A79,C79:$C$1500),0)</f>
        <v>2</v>
      </c>
      <c r="E79" s="1" t="s">
        <v>159</v>
      </c>
      <c r="F79" t="s">
        <v>160</v>
      </c>
      <c r="I79" s="4">
        <v>8.99</v>
      </c>
      <c r="J79" s="4">
        <f t="shared" si="3"/>
        <v>17.98</v>
      </c>
    </row>
    <row r="80" spans="1:10" x14ac:dyDescent="0.25">
      <c r="A80" t="str">
        <f t="shared" si="2"/>
        <v>00186102</v>
      </c>
      <c r="B80" s="4">
        <v>39211</v>
      </c>
      <c r="C80" s="4">
        <v>1</v>
      </c>
      <c r="D80" s="4">
        <f>IF(ISNA(VLOOKUP(A80,$A$1:A79,1,FALSE)),SUMIF(A80:$A$1500,A80,C80:$C$1500),0)</f>
        <v>2</v>
      </c>
      <c r="E80" s="1" t="s">
        <v>161</v>
      </c>
      <c r="F80" t="s">
        <v>162</v>
      </c>
      <c r="I80" s="4">
        <v>9.99</v>
      </c>
      <c r="J80" s="4">
        <f t="shared" si="3"/>
        <v>19.98</v>
      </c>
    </row>
    <row r="81" spans="1:10" x14ac:dyDescent="0.25">
      <c r="A81" t="str">
        <f t="shared" si="2"/>
        <v>00210927</v>
      </c>
      <c r="B81" s="4">
        <v>39211</v>
      </c>
      <c r="C81" s="4">
        <v>1</v>
      </c>
      <c r="D81" s="4">
        <f>IF(ISNA(VLOOKUP(A81,$A$1:A80,1,FALSE)),SUMIF(A81:$A$1500,A81,C81:$C$1500),0)</f>
        <v>1</v>
      </c>
      <c r="E81" s="1" t="s">
        <v>163</v>
      </c>
      <c r="F81" t="s">
        <v>164</v>
      </c>
      <c r="I81" s="4">
        <v>79.989999999999995</v>
      </c>
      <c r="J81" s="4">
        <f t="shared" si="3"/>
        <v>79.989999999999995</v>
      </c>
    </row>
    <row r="82" spans="1:10" hidden="1" x14ac:dyDescent="0.25">
      <c r="A82" t="str">
        <f t="shared" si="2"/>
        <v>10100909</v>
      </c>
      <c r="B82" s="4">
        <v>39211</v>
      </c>
      <c r="C82" s="4">
        <v>1</v>
      </c>
      <c r="D82" s="4">
        <f>IF(ISNA(VLOOKUP(A82,$A$1:A81,1,FALSE)),SUMIF(A82:$A$1500,A82,C82:$C$1500),0)</f>
        <v>0</v>
      </c>
      <c r="E82" s="1" t="s">
        <v>114</v>
      </c>
      <c r="F82" t="s">
        <v>115</v>
      </c>
      <c r="I82" s="4">
        <v>0.89</v>
      </c>
      <c r="J82" s="4">
        <f t="shared" si="3"/>
        <v>0</v>
      </c>
    </row>
    <row r="83" spans="1:10" x14ac:dyDescent="0.25">
      <c r="A83" t="str">
        <f t="shared" si="2"/>
        <v>10129253</v>
      </c>
      <c r="B83" s="4">
        <v>39211</v>
      </c>
      <c r="C83" s="4">
        <v>1</v>
      </c>
      <c r="D83" s="4">
        <f>IF(ISNA(VLOOKUP(A83,$A$1:A82,1,FALSE)),SUMIF(A83:$A$1500,A83,C83:$C$1500),0)</f>
        <v>1</v>
      </c>
      <c r="E83" s="1" t="s">
        <v>165</v>
      </c>
      <c r="F83" t="s">
        <v>166</v>
      </c>
      <c r="I83" s="4">
        <v>79.989999999999995</v>
      </c>
      <c r="J83" s="4">
        <f t="shared" si="3"/>
        <v>79.989999999999995</v>
      </c>
    </row>
    <row r="84" spans="1:10" x14ac:dyDescent="0.25">
      <c r="A84" t="str">
        <f t="shared" si="2"/>
        <v>20129243</v>
      </c>
      <c r="B84" s="4">
        <v>39211</v>
      </c>
      <c r="C84" s="4">
        <v>1</v>
      </c>
      <c r="D84" s="4">
        <f>IF(ISNA(VLOOKUP(A84,$A$1:A83,1,FALSE)),SUMIF(A84:$A$1500,A84,C84:$C$1500),0)</f>
        <v>1</v>
      </c>
      <c r="E84" s="1" t="s">
        <v>167</v>
      </c>
      <c r="F84" t="s">
        <v>166</v>
      </c>
      <c r="I84" s="4">
        <v>49.99</v>
      </c>
      <c r="J84" s="4">
        <f t="shared" si="3"/>
        <v>49.99</v>
      </c>
    </row>
    <row r="85" spans="1:10" x14ac:dyDescent="0.25">
      <c r="A85" t="str">
        <f t="shared" si="2"/>
        <v>20186101</v>
      </c>
      <c r="B85" s="4">
        <v>39211</v>
      </c>
      <c r="C85" s="4">
        <v>1</v>
      </c>
      <c r="D85" s="4">
        <f>IF(ISNA(VLOOKUP(A85,$A$1:A84,1,FALSE)),SUMIF(A85:$A$1500,A85,C85:$C$1500),0)</f>
        <v>4</v>
      </c>
      <c r="E85" s="1" t="s">
        <v>168</v>
      </c>
      <c r="F85" t="s">
        <v>162</v>
      </c>
      <c r="I85" s="4">
        <v>6</v>
      </c>
      <c r="J85" s="4">
        <f t="shared" si="3"/>
        <v>24</v>
      </c>
    </row>
    <row r="86" spans="1:10" x14ac:dyDescent="0.25">
      <c r="A86" t="str">
        <f t="shared" si="2"/>
        <v>40149810</v>
      </c>
      <c r="B86" s="4">
        <v>39211</v>
      </c>
      <c r="C86" s="4">
        <v>1</v>
      </c>
      <c r="D86" s="4">
        <f>IF(ISNA(VLOOKUP(A86,$A$1:A85,1,FALSE)),SUMIF(A86:$A$1500,A86,C86:$C$1500),0)</f>
        <v>1</v>
      </c>
      <c r="E86" s="1" t="s">
        <v>169</v>
      </c>
      <c r="F86" t="s">
        <v>170</v>
      </c>
      <c r="I86" s="4">
        <v>12.99</v>
      </c>
      <c r="J86" s="4">
        <f t="shared" si="3"/>
        <v>12.99</v>
      </c>
    </row>
    <row r="87" spans="1:10" hidden="1" x14ac:dyDescent="0.25">
      <c r="A87" t="str">
        <f t="shared" si="2"/>
        <v>50215084</v>
      </c>
      <c r="B87" s="4">
        <v>39211</v>
      </c>
      <c r="C87" s="4">
        <v>1</v>
      </c>
      <c r="D87" s="4">
        <f>IF(ISNA(VLOOKUP(A87,$A$1:A86,1,FALSE)),SUMIF(A87:$A$1500,A87,C87:$C$1500),0)</f>
        <v>0</v>
      </c>
      <c r="E87" s="1" t="s">
        <v>116</v>
      </c>
      <c r="F87" t="s">
        <v>117</v>
      </c>
      <c r="I87" s="4">
        <v>1</v>
      </c>
      <c r="J87" s="4">
        <f t="shared" si="3"/>
        <v>0</v>
      </c>
    </row>
    <row r="88" spans="1:10" x14ac:dyDescent="0.25">
      <c r="A88" t="str">
        <f t="shared" si="2"/>
        <v>60236043</v>
      </c>
      <c r="B88" s="4">
        <v>39211</v>
      </c>
      <c r="C88" s="4">
        <v>1</v>
      </c>
      <c r="D88" s="4">
        <f>IF(ISNA(VLOOKUP(A88,$A$1:A87,1,FALSE)),SUMIF(A88:$A$1500,A88,C88:$C$1500),0)</f>
        <v>2</v>
      </c>
      <c r="E88" s="1" t="s">
        <v>171</v>
      </c>
      <c r="F88" t="s">
        <v>172</v>
      </c>
      <c r="I88" s="4">
        <v>5.99</v>
      </c>
      <c r="J88" s="4">
        <f t="shared" si="3"/>
        <v>11.98</v>
      </c>
    </row>
    <row r="89" spans="1:10" x14ac:dyDescent="0.25">
      <c r="A89" t="str">
        <f t="shared" si="2"/>
        <v>80209901</v>
      </c>
      <c r="B89" s="4">
        <v>39211</v>
      </c>
      <c r="C89" s="4">
        <v>1</v>
      </c>
      <c r="D89" s="4">
        <f>IF(ISNA(VLOOKUP(A89,$A$1:A88,1,FALSE)),SUMIF(A89:$A$1500,A89,C89:$C$1500),0)</f>
        <v>1</v>
      </c>
      <c r="E89" s="1" t="s">
        <v>173</v>
      </c>
      <c r="F89" t="s">
        <v>174</v>
      </c>
      <c r="I89" s="4">
        <v>9.99</v>
      </c>
      <c r="J89" s="4">
        <f t="shared" si="3"/>
        <v>9.99</v>
      </c>
    </row>
    <row r="90" spans="1:10" x14ac:dyDescent="0.25">
      <c r="A90" t="str">
        <f t="shared" si="2"/>
        <v>80242811</v>
      </c>
      <c r="B90" s="4">
        <v>39211</v>
      </c>
      <c r="C90" s="4">
        <v>2</v>
      </c>
      <c r="D90" s="4">
        <f>IF(ISNA(VLOOKUP(A90,$A$1:A89,1,FALSE)),SUMIF(A90:$A$1500,A90,C90:$C$1500),0)</f>
        <v>7</v>
      </c>
      <c r="E90" s="1" t="s">
        <v>175</v>
      </c>
      <c r="F90" t="s">
        <v>176</v>
      </c>
      <c r="I90" s="4">
        <v>5</v>
      </c>
      <c r="J90" s="4">
        <f t="shared" si="3"/>
        <v>17.5</v>
      </c>
    </row>
    <row r="91" spans="1:10" x14ac:dyDescent="0.25">
      <c r="A91" t="str">
        <f t="shared" si="2"/>
        <v>20230854</v>
      </c>
      <c r="B91" s="4">
        <v>39212</v>
      </c>
      <c r="C91" s="4">
        <v>1</v>
      </c>
      <c r="D91" s="4">
        <f>IF(ISNA(VLOOKUP(A91,$A$1:A90,1,FALSE)),SUMIF(A91:$A$1500,A91,C91:$C$1500),0)</f>
        <v>1</v>
      </c>
      <c r="E91" s="1" t="s">
        <v>177</v>
      </c>
      <c r="F91" t="s">
        <v>178</v>
      </c>
      <c r="I91" s="4">
        <v>99.99</v>
      </c>
      <c r="J91" s="4">
        <f t="shared" si="3"/>
        <v>99.99</v>
      </c>
    </row>
    <row r="92" spans="1:10" x14ac:dyDescent="0.25">
      <c r="A92" t="str">
        <f t="shared" si="2"/>
        <v>00240769</v>
      </c>
      <c r="B92" s="4">
        <v>39213</v>
      </c>
      <c r="C92" s="4">
        <v>2</v>
      </c>
      <c r="D92" s="4">
        <f>IF(ISNA(VLOOKUP(A92,$A$1:A91,1,FALSE)),SUMIF(A92:$A$1500,A92,C92:$C$1500),0)</f>
        <v>3</v>
      </c>
      <c r="E92" s="1" t="s">
        <v>179</v>
      </c>
      <c r="F92" t="s">
        <v>180</v>
      </c>
      <c r="I92" s="4">
        <v>5.98</v>
      </c>
      <c r="J92" s="4">
        <f t="shared" si="3"/>
        <v>8.9700000000000006</v>
      </c>
    </row>
    <row r="93" spans="1:10" x14ac:dyDescent="0.25">
      <c r="A93" t="str">
        <f t="shared" si="2"/>
        <v>50087185</v>
      </c>
      <c r="B93" s="4">
        <v>39213</v>
      </c>
      <c r="C93" s="4">
        <v>1</v>
      </c>
      <c r="D93" s="4">
        <f>IF(ISNA(VLOOKUP(A93,$A$1:A92,1,FALSE)),SUMIF(A93:$A$1500,A93,C93:$C$1500),0)</f>
        <v>2</v>
      </c>
      <c r="E93" s="1" t="s">
        <v>181</v>
      </c>
      <c r="F93" t="s">
        <v>182</v>
      </c>
      <c r="I93" s="4">
        <v>9.99</v>
      </c>
      <c r="J93" s="4">
        <f t="shared" si="3"/>
        <v>19.98</v>
      </c>
    </row>
    <row r="94" spans="1:10" hidden="1" x14ac:dyDescent="0.25">
      <c r="A94" t="str">
        <f t="shared" si="2"/>
        <v>70013462</v>
      </c>
      <c r="B94" s="4">
        <v>39213</v>
      </c>
      <c r="C94" s="4">
        <v>1</v>
      </c>
      <c r="D94" s="4">
        <f>IF(ISNA(VLOOKUP(A94,$A$1:A93,1,FALSE)),SUMIF(A94:$A$1500,A94,C94:$C$1500),0)</f>
        <v>0</v>
      </c>
      <c r="E94" s="1" t="s">
        <v>41</v>
      </c>
      <c r="F94" t="s">
        <v>42</v>
      </c>
      <c r="I94" s="4">
        <v>8.99</v>
      </c>
      <c r="J94" s="4">
        <f t="shared" si="3"/>
        <v>0</v>
      </c>
    </row>
    <row r="95" spans="1:10" hidden="1" x14ac:dyDescent="0.25">
      <c r="A95" t="str">
        <f t="shared" si="2"/>
        <v>80081733</v>
      </c>
      <c r="B95" s="4">
        <v>39213</v>
      </c>
      <c r="C95" s="4">
        <v>4</v>
      </c>
      <c r="D95" s="4">
        <f>IF(ISNA(VLOOKUP(A95,$A$1:A94,1,FALSE)),SUMIF(A95:$A$1500,A95,C95:$C$1500),0)</f>
        <v>0</v>
      </c>
      <c r="E95" s="1" t="s">
        <v>120</v>
      </c>
      <c r="F95" t="s">
        <v>121</v>
      </c>
      <c r="I95" s="4">
        <v>5.16</v>
      </c>
      <c r="J95" s="4">
        <f t="shared" si="3"/>
        <v>0</v>
      </c>
    </row>
    <row r="96" spans="1:10" x14ac:dyDescent="0.25">
      <c r="A96" t="str">
        <f t="shared" si="2"/>
        <v>00218240</v>
      </c>
      <c r="B96" s="4">
        <v>39217</v>
      </c>
      <c r="C96" s="4">
        <v>1</v>
      </c>
      <c r="D96" s="4">
        <f>IF(ISNA(VLOOKUP(A96,$A$1:A95,1,FALSE)),SUMIF(A96:$A$1500,A96,C96:$C$1500),0)</f>
        <v>4</v>
      </c>
      <c r="E96" s="1" t="s">
        <v>183</v>
      </c>
      <c r="F96" t="s">
        <v>184</v>
      </c>
      <c r="I96" s="4">
        <v>14.99</v>
      </c>
      <c r="J96" s="4">
        <f t="shared" si="3"/>
        <v>59.96</v>
      </c>
    </row>
    <row r="97" spans="1:10" x14ac:dyDescent="0.25">
      <c r="A97" t="str">
        <f t="shared" si="2"/>
        <v>10135659</v>
      </c>
      <c r="B97" s="4">
        <v>39217</v>
      </c>
      <c r="C97" s="4">
        <v>2</v>
      </c>
      <c r="D97" s="4">
        <f>IF(ISNA(VLOOKUP(A97,$A$1:A96,1,FALSE)),SUMIF(A97:$A$1500,A97,C97:$C$1500),0)</f>
        <v>3</v>
      </c>
      <c r="E97" s="1" t="s">
        <v>185</v>
      </c>
      <c r="F97" t="s">
        <v>186</v>
      </c>
      <c r="I97" s="4">
        <v>29.98</v>
      </c>
      <c r="J97" s="4">
        <f t="shared" si="3"/>
        <v>44.97</v>
      </c>
    </row>
    <row r="98" spans="1:10" x14ac:dyDescent="0.25">
      <c r="A98" t="str">
        <f t="shared" si="2"/>
        <v>80225736</v>
      </c>
      <c r="B98" s="4">
        <v>39217</v>
      </c>
      <c r="C98" s="4">
        <v>2</v>
      </c>
      <c r="D98" s="4">
        <f>IF(ISNA(VLOOKUP(A98,$A$1:A97,1,FALSE)),SUMIF(A98:$A$1500,A98,C98:$C$1500),0)</f>
        <v>2</v>
      </c>
      <c r="E98" s="1" t="s">
        <v>187</v>
      </c>
      <c r="F98" t="s">
        <v>188</v>
      </c>
      <c r="I98" s="4">
        <v>29.98</v>
      </c>
      <c r="J98" s="4">
        <f t="shared" si="3"/>
        <v>29.98</v>
      </c>
    </row>
    <row r="99" spans="1:10" x14ac:dyDescent="0.25">
      <c r="A99" t="str">
        <f t="shared" si="2"/>
        <v>90184047</v>
      </c>
      <c r="B99" s="4">
        <v>39217</v>
      </c>
      <c r="C99" s="4">
        <v>1</v>
      </c>
      <c r="D99" s="4">
        <f>IF(ISNA(VLOOKUP(A99,$A$1:A98,1,FALSE)),SUMIF(A99:$A$1500,A99,C99:$C$1500),0)</f>
        <v>2</v>
      </c>
      <c r="E99" s="1" t="s">
        <v>189</v>
      </c>
      <c r="F99" t="s">
        <v>190</v>
      </c>
      <c r="I99" s="4">
        <v>14.99</v>
      </c>
      <c r="J99" s="4">
        <f t="shared" si="3"/>
        <v>29.98</v>
      </c>
    </row>
    <row r="100" spans="1:10" x14ac:dyDescent="0.25">
      <c r="A100" t="str">
        <f t="shared" si="2"/>
        <v>00100467</v>
      </c>
      <c r="B100" s="4">
        <v>39218</v>
      </c>
      <c r="C100" s="4">
        <v>4</v>
      </c>
      <c r="D100" s="4">
        <f>IF(ISNA(VLOOKUP(A100,$A$1:A99,1,FALSE)),SUMIF(A100:$A$1500,A100,C100:$C$1500),0)</f>
        <v>6</v>
      </c>
      <c r="E100" s="1" t="s">
        <v>191</v>
      </c>
      <c r="F100" t="s">
        <v>192</v>
      </c>
      <c r="I100" s="4">
        <v>7.96</v>
      </c>
      <c r="J100" s="4">
        <f t="shared" si="3"/>
        <v>11.94</v>
      </c>
    </row>
    <row r="101" spans="1:10" x14ac:dyDescent="0.25">
      <c r="A101" t="str">
        <f t="shared" si="2"/>
        <v>10056987</v>
      </c>
      <c r="B101" s="4">
        <v>39218</v>
      </c>
      <c r="C101" s="4">
        <v>4</v>
      </c>
      <c r="D101" s="4">
        <f>IF(ISNA(VLOOKUP(A101,$A$1:A100,1,FALSE)),SUMIF(A101:$A$1500,A101,C101:$C$1500),0)</f>
        <v>4</v>
      </c>
      <c r="E101" s="1" t="s">
        <v>193</v>
      </c>
      <c r="F101" t="s">
        <v>194</v>
      </c>
      <c r="I101" s="4">
        <v>159.96</v>
      </c>
      <c r="J101" s="4">
        <f t="shared" si="3"/>
        <v>159.96</v>
      </c>
    </row>
    <row r="102" spans="1:10" x14ac:dyDescent="0.25">
      <c r="A102" t="str">
        <f t="shared" si="2"/>
        <v>20192729</v>
      </c>
      <c r="B102" s="4">
        <v>39218</v>
      </c>
      <c r="C102" s="4">
        <v>6</v>
      </c>
      <c r="D102" s="4">
        <f>IF(ISNA(VLOOKUP(A102,$A$1:A101,1,FALSE)),SUMIF(A102:$A$1500,A102,C102:$C$1500),0)</f>
        <v>9</v>
      </c>
      <c r="E102" s="1" t="s">
        <v>195</v>
      </c>
      <c r="F102" t="s">
        <v>196</v>
      </c>
      <c r="I102" s="4">
        <v>359.94</v>
      </c>
      <c r="J102" s="4">
        <f t="shared" si="3"/>
        <v>539.91</v>
      </c>
    </row>
    <row r="103" spans="1:10" x14ac:dyDescent="0.25">
      <c r="A103" t="str">
        <f t="shared" si="2"/>
        <v>20203087</v>
      </c>
      <c r="B103" s="4">
        <v>39218</v>
      </c>
      <c r="C103" s="4">
        <v>1</v>
      </c>
      <c r="D103" s="4">
        <f>IF(ISNA(VLOOKUP(A103,$A$1:A102,1,FALSE)),SUMIF(A103:$A$1500,A103,C103:$C$1500),0)</f>
        <v>1</v>
      </c>
      <c r="E103" s="1" t="s">
        <v>197</v>
      </c>
      <c r="F103" t="s">
        <v>198</v>
      </c>
      <c r="I103" s="4">
        <v>99.99</v>
      </c>
      <c r="J103" s="4">
        <f t="shared" si="3"/>
        <v>99.99</v>
      </c>
    </row>
    <row r="104" spans="1:10" x14ac:dyDescent="0.25">
      <c r="A104" t="str">
        <f t="shared" si="2"/>
        <v>20229412</v>
      </c>
      <c r="B104" s="4">
        <v>39218</v>
      </c>
      <c r="C104" s="4">
        <v>1</v>
      </c>
      <c r="D104" s="4">
        <f>IF(ISNA(VLOOKUP(A104,$A$1:A103,1,FALSE)),SUMIF(A104:$A$1500,A104,C104:$C$1500),0)</f>
        <v>1</v>
      </c>
      <c r="E104" s="1" t="s">
        <v>199</v>
      </c>
      <c r="F104" t="s">
        <v>200</v>
      </c>
      <c r="I104" s="4">
        <v>169.99</v>
      </c>
      <c r="J104" s="4">
        <f t="shared" si="3"/>
        <v>169.99</v>
      </c>
    </row>
    <row r="105" spans="1:10" x14ac:dyDescent="0.25">
      <c r="A105" t="str">
        <f t="shared" si="2"/>
        <v>40204929</v>
      </c>
      <c r="B105" s="4">
        <v>39218</v>
      </c>
      <c r="C105" s="4">
        <v>4</v>
      </c>
      <c r="D105" s="4">
        <f>IF(ISNA(VLOOKUP(A105,$A$1:A104,1,FALSE)),SUMIF(A105:$A$1500,A105,C105:$C$1500),0)</f>
        <v>5</v>
      </c>
      <c r="E105" s="1" t="s">
        <v>201</v>
      </c>
      <c r="F105" t="s">
        <v>202</v>
      </c>
      <c r="I105" s="4">
        <v>160</v>
      </c>
      <c r="J105" s="4">
        <f t="shared" si="3"/>
        <v>200</v>
      </c>
    </row>
    <row r="106" spans="1:10" x14ac:dyDescent="0.25">
      <c r="A106" t="str">
        <f t="shared" si="2"/>
        <v>50103086</v>
      </c>
      <c r="B106" s="4">
        <v>39218</v>
      </c>
      <c r="C106" s="4">
        <v>2</v>
      </c>
      <c r="D106" s="4">
        <f>IF(ISNA(VLOOKUP(A106,$A$1:A105,1,FALSE)),SUMIF(A106:$A$1500,A106,C106:$C$1500),0)</f>
        <v>2</v>
      </c>
      <c r="E106" s="1" t="s">
        <v>203</v>
      </c>
      <c r="F106" t="s">
        <v>204</v>
      </c>
      <c r="I106" s="4">
        <v>398</v>
      </c>
      <c r="J106" s="4">
        <f t="shared" si="3"/>
        <v>398</v>
      </c>
    </row>
    <row r="107" spans="1:10" x14ac:dyDescent="0.25">
      <c r="A107" t="str">
        <f t="shared" si="2"/>
        <v>60192402</v>
      </c>
      <c r="B107" s="4">
        <v>39218</v>
      </c>
      <c r="C107" s="4">
        <v>1</v>
      </c>
      <c r="D107" s="4">
        <f>IF(ISNA(VLOOKUP(A107,$A$1:A106,1,FALSE)),SUMIF(A107:$A$1500,A107,C107:$C$1500),0)</f>
        <v>1</v>
      </c>
      <c r="E107" s="1" t="s">
        <v>205</v>
      </c>
      <c r="F107" t="s">
        <v>206</v>
      </c>
      <c r="I107" s="4">
        <v>99.99</v>
      </c>
      <c r="J107" s="4">
        <f t="shared" si="3"/>
        <v>99.99</v>
      </c>
    </row>
    <row r="108" spans="1:10" x14ac:dyDescent="0.25">
      <c r="A108" t="str">
        <f t="shared" si="2"/>
        <v>80135298</v>
      </c>
      <c r="B108" s="4">
        <v>39218</v>
      </c>
      <c r="C108" s="4">
        <v>1</v>
      </c>
      <c r="D108" s="4">
        <f>IF(ISNA(VLOOKUP(A108,$A$1:A107,1,FALSE)),SUMIF(A108:$A$1500,A108,C108:$C$1500),0)</f>
        <v>1</v>
      </c>
      <c r="E108" s="1" t="s">
        <v>207</v>
      </c>
      <c r="F108" t="s">
        <v>204</v>
      </c>
      <c r="I108" s="4">
        <v>119.99</v>
      </c>
      <c r="J108" s="4">
        <f t="shared" si="3"/>
        <v>119.99</v>
      </c>
    </row>
    <row r="109" spans="1:10" hidden="1" x14ac:dyDescent="0.25">
      <c r="A109" t="str">
        <f t="shared" si="2"/>
        <v>80142067</v>
      </c>
      <c r="B109" s="4">
        <v>39218</v>
      </c>
      <c r="C109" s="4">
        <v>8</v>
      </c>
      <c r="D109" s="4">
        <f>IF(ISNA(VLOOKUP(A109,$A$1:A108,1,FALSE)),SUMIF(A109:$A$1500,A109,C109:$C$1500),0)</f>
        <v>0</v>
      </c>
      <c r="E109" s="1" t="s">
        <v>132</v>
      </c>
      <c r="F109" t="s">
        <v>133</v>
      </c>
      <c r="I109" s="4">
        <v>16</v>
      </c>
      <c r="J109" s="4">
        <f t="shared" si="3"/>
        <v>0</v>
      </c>
    </row>
    <row r="110" spans="1:10" x14ac:dyDescent="0.25">
      <c r="A110" t="str">
        <f t="shared" si="2"/>
        <v>90096079</v>
      </c>
      <c r="B110" s="4">
        <v>39218</v>
      </c>
      <c r="C110" s="4">
        <v>1</v>
      </c>
      <c r="D110" s="4">
        <f>IF(ISNA(VLOOKUP(A110,$A$1:A109,1,FALSE)),SUMIF(A110:$A$1500,A110,C110:$C$1500),0)</f>
        <v>1</v>
      </c>
      <c r="E110" s="1" t="s">
        <v>208</v>
      </c>
      <c r="F110" t="s">
        <v>209</v>
      </c>
      <c r="I110" s="4">
        <v>49.99</v>
      </c>
      <c r="J110" s="4">
        <f t="shared" si="3"/>
        <v>49.99</v>
      </c>
    </row>
    <row r="111" spans="1:10" x14ac:dyDescent="0.25">
      <c r="A111" t="str">
        <f t="shared" si="2"/>
        <v>90204936</v>
      </c>
      <c r="B111" s="4">
        <v>39218</v>
      </c>
      <c r="C111" s="4">
        <v>2</v>
      </c>
      <c r="D111" s="4">
        <f>IF(ISNA(VLOOKUP(A111,$A$1:A110,1,FALSE)),SUMIF(A111:$A$1500,A111,C111:$C$1500),0)</f>
        <v>2</v>
      </c>
      <c r="E111" s="1" t="s">
        <v>210</v>
      </c>
      <c r="F111" t="s">
        <v>211</v>
      </c>
      <c r="I111" s="4">
        <v>160</v>
      </c>
      <c r="J111" s="4">
        <f t="shared" si="3"/>
        <v>160</v>
      </c>
    </row>
    <row r="112" spans="1:10" x14ac:dyDescent="0.25">
      <c r="A112" t="str">
        <f t="shared" si="2"/>
        <v>20150041</v>
      </c>
      <c r="B112" s="4">
        <v>39221</v>
      </c>
      <c r="C112" s="4">
        <v>1</v>
      </c>
      <c r="D112" s="4">
        <f>IF(ISNA(VLOOKUP(A112,$A$1:A111,1,FALSE)),SUMIF(A112:$A$1500,A112,C112:$C$1500),0)</f>
        <v>1</v>
      </c>
      <c r="E112" s="1" t="s">
        <v>220</v>
      </c>
      <c r="F112" t="s">
        <v>221</v>
      </c>
      <c r="I112" s="4">
        <v>35.99</v>
      </c>
      <c r="J112" s="4">
        <f t="shared" si="3"/>
        <v>35.99</v>
      </c>
    </row>
    <row r="113" spans="1:10" x14ac:dyDescent="0.25">
      <c r="A113" t="str">
        <f t="shared" si="2"/>
        <v>30098967</v>
      </c>
      <c r="B113" s="4">
        <v>39221</v>
      </c>
      <c r="C113" s="4">
        <v>1</v>
      </c>
      <c r="D113" s="4">
        <f>IF(ISNA(VLOOKUP(A113,$A$1:A112,1,FALSE)),SUMIF(A113:$A$1500,A113,C113:$C$1500),0)</f>
        <v>2</v>
      </c>
      <c r="E113" s="1" t="s">
        <v>222</v>
      </c>
      <c r="F113" t="s">
        <v>223</v>
      </c>
      <c r="I113" s="4">
        <v>29.99</v>
      </c>
      <c r="J113" s="4">
        <f t="shared" si="3"/>
        <v>59.98</v>
      </c>
    </row>
    <row r="114" spans="1:10" x14ac:dyDescent="0.25">
      <c r="A114" t="str">
        <f t="shared" si="2"/>
        <v>50153123</v>
      </c>
      <c r="B114" s="4">
        <v>39221</v>
      </c>
      <c r="C114" s="4">
        <v>3</v>
      </c>
      <c r="D114" s="4">
        <f>IF(ISNA(VLOOKUP(A114,$A$1:A113,1,FALSE)),SUMIF(A114:$A$1500,A114,C114:$C$1500),0)</f>
        <v>3</v>
      </c>
      <c r="E114" s="1" t="s">
        <v>224</v>
      </c>
      <c r="F114" t="s">
        <v>225</v>
      </c>
      <c r="I114" s="4">
        <v>38.97</v>
      </c>
      <c r="J114" s="4">
        <f t="shared" si="3"/>
        <v>38.97</v>
      </c>
    </row>
    <row r="115" spans="1:10" x14ac:dyDescent="0.25">
      <c r="A115" t="str">
        <f t="shared" si="2"/>
        <v>26839609</v>
      </c>
      <c r="B115" s="4">
        <v>39222</v>
      </c>
      <c r="C115" s="4">
        <v>1</v>
      </c>
      <c r="D115" s="4">
        <f>IF(ISNA(VLOOKUP(A115,$A$1:A114,1,FALSE)),SUMIF(A115:$A$1500,A115,C115:$C$1500),0)</f>
        <v>5</v>
      </c>
      <c r="E115" s="1" t="s">
        <v>228</v>
      </c>
      <c r="F115" t="s">
        <v>229</v>
      </c>
      <c r="I115" s="4">
        <v>4.99</v>
      </c>
      <c r="J115" s="4">
        <f t="shared" si="3"/>
        <v>24.950000000000003</v>
      </c>
    </row>
    <row r="116" spans="1:10" x14ac:dyDescent="0.25">
      <c r="A116" t="str">
        <f t="shared" si="2"/>
        <v>40131768</v>
      </c>
      <c r="B116" s="4">
        <v>39222</v>
      </c>
      <c r="C116" s="4">
        <v>4</v>
      </c>
      <c r="D116" s="4">
        <f>IF(ISNA(VLOOKUP(A116,$A$1:A115,1,FALSE)),SUMIF(A116:$A$1500,A116,C116:$C$1500),0)</f>
        <v>4</v>
      </c>
      <c r="E116" s="1" t="s">
        <v>230</v>
      </c>
      <c r="F116" t="s">
        <v>231</v>
      </c>
      <c r="I116" s="4">
        <v>7.96</v>
      </c>
      <c r="J116" s="4">
        <f t="shared" si="3"/>
        <v>7.96</v>
      </c>
    </row>
    <row r="117" spans="1:10" hidden="1" x14ac:dyDescent="0.25">
      <c r="A117" t="str">
        <f t="shared" si="2"/>
        <v>60143992</v>
      </c>
      <c r="B117" s="4">
        <v>39222</v>
      </c>
      <c r="C117" s="4">
        <v>4</v>
      </c>
      <c r="D117" s="4">
        <f>IF(ISNA(VLOOKUP(A117,$A$1:A116,1,FALSE)),SUMIF(A117:$A$1500,A117,C117:$C$1500),0)</f>
        <v>0</v>
      </c>
      <c r="E117" s="1" t="s">
        <v>89</v>
      </c>
      <c r="F117" t="s">
        <v>90</v>
      </c>
      <c r="I117" s="4">
        <v>7.96</v>
      </c>
      <c r="J117" s="4">
        <f t="shared" si="3"/>
        <v>0</v>
      </c>
    </row>
    <row r="118" spans="1:10" hidden="1" x14ac:dyDescent="0.25">
      <c r="A118" t="str">
        <f t="shared" si="2"/>
        <v>80081733</v>
      </c>
      <c r="B118" s="4">
        <v>39222</v>
      </c>
      <c r="C118" s="4">
        <v>6</v>
      </c>
      <c r="D118" s="4">
        <f>IF(ISNA(VLOOKUP(A118,$A$1:A117,1,FALSE)),SUMIF(A118:$A$1500,A118,C118:$C$1500),0)</f>
        <v>0</v>
      </c>
      <c r="E118" s="1" t="s">
        <v>120</v>
      </c>
      <c r="F118" t="s">
        <v>121</v>
      </c>
      <c r="I118" s="4">
        <v>7.74</v>
      </c>
      <c r="J118" s="4">
        <f t="shared" si="3"/>
        <v>0</v>
      </c>
    </row>
    <row r="119" spans="1:10" hidden="1" x14ac:dyDescent="0.25">
      <c r="A119" t="str">
        <f t="shared" si="2"/>
        <v>00186102</v>
      </c>
      <c r="B119" s="4">
        <v>39223</v>
      </c>
      <c r="C119" s="4">
        <v>1</v>
      </c>
      <c r="D119" s="4">
        <f>IF(ISNA(VLOOKUP(A119,$A$1:A118,1,FALSE)),SUMIF(A119:$A$1500,A119,C119:$C$1500),0)</f>
        <v>0</v>
      </c>
      <c r="E119" s="1" t="s">
        <v>161</v>
      </c>
      <c r="F119" t="s">
        <v>162</v>
      </c>
      <c r="I119" s="4">
        <v>9.99</v>
      </c>
      <c r="J119" s="4">
        <f t="shared" si="3"/>
        <v>0</v>
      </c>
    </row>
    <row r="120" spans="1:10" x14ac:dyDescent="0.25">
      <c r="A120" t="str">
        <f t="shared" si="2"/>
        <v>10070262</v>
      </c>
      <c r="B120" s="4">
        <v>39223</v>
      </c>
      <c r="C120" s="4">
        <v>1</v>
      </c>
      <c r="D120" s="4">
        <f>IF(ISNA(VLOOKUP(A120,$A$1:A119,1,FALSE)),SUMIF(A120:$A$1500,A120,C120:$C$1500),0)</f>
        <v>2</v>
      </c>
      <c r="E120" s="1" t="s">
        <v>234</v>
      </c>
      <c r="F120" t="s">
        <v>235</v>
      </c>
      <c r="I120" s="4">
        <v>15.99</v>
      </c>
      <c r="J120" s="4">
        <f t="shared" si="3"/>
        <v>31.98</v>
      </c>
    </row>
    <row r="121" spans="1:10" x14ac:dyDescent="0.25">
      <c r="A121" t="str">
        <f t="shared" si="2"/>
        <v>10225589</v>
      </c>
      <c r="B121" s="4">
        <v>39223</v>
      </c>
      <c r="C121" s="4">
        <v>1</v>
      </c>
      <c r="D121" s="4">
        <f>IF(ISNA(VLOOKUP(A121,$A$1:A120,1,FALSE)),SUMIF(A121:$A$1500,A121,C121:$C$1500),0)</f>
        <v>3</v>
      </c>
      <c r="E121" s="1" t="s">
        <v>236</v>
      </c>
      <c r="F121" t="s">
        <v>237</v>
      </c>
      <c r="I121" s="4">
        <v>39.99</v>
      </c>
      <c r="J121" s="4">
        <f t="shared" si="3"/>
        <v>119.97</v>
      </c>
    </row>
    <row r="122" spans="1:10" x14ac:dyDescent="0.25">
      <c r="A122" t="str">
        <f t="shared" si="2"/>
        <v>20011413</v>
      </c>
      <c r="B122" s="4">
        <v>39223</v>
      </c>
      <c r="C122" s="4">
        <v>1</v>
      </c>
      <c r="D122" s="4">
        <f>IF(ISNA(VLOOKUP(A122,$A$1:A121,1,FALSE)),SUMIF(A122:$A$1500,A122,C122:$C$1500),0)</f>
        <v>8</v>
      </c>
      <c r="E122" s="1" t="s">
        <v>238</v>
      </c>
      <c r="F122" t="s">
        <v>239</v>
      </c>
      <c r="I122" s="4">
        <v>13.99</v>
      </c>
      <c r="J122" s="4">
        <f t="shared" si="3"/>
        <v>111.92</v>
      </c>
    </row>
    <row r="123" spans="1:10" x14ac:dyDescent="0.25">
      <c r="A123" t="str">
        <f t="shared" si="2"/>
        <v>30151035</v>
      </c>
      <c r="B123" s="4">
        <v>39223</v>
      </c>
      <c r="C123" s="4">
        <v>2</v>
      </c>
      <c r="D123" s="4">
        <f>IF(ISNA(VLOOKUP(A123,$A$1:A122,1,FALSE)),SUMIF(A123:$A$1500,A123,C123:$C$1500),0)</f>
        <v>6</v>
      </c>
      <c r="E123" s="1" t="s">
        <v>240</v>
      </c>
      <c r="F123" t="s">
        <v>241</v>
      </c>
      <c r="I123" s="4">
        <v>7.98</v>
      </c>
      <c r="J123" s="4">
        <f t="shared" si="3"/>
        <v>23.94</v>
      </c>
    </row>
    <row r="124" spans="1:10" x14ac:dyDescent="0.25">
      <c r="A124" t="str">
        <f t="shared" si="2"/>
        <v>50103345</v>
      </c>
      <c r="B124" s="4">
        <v>39225</v>
      </c>
      <c r="C124" s="4">
        <v>1</v>
      </c>
      <c r="D124" s="4">
        <f>IF(ISNA(VLOOKUP(A124,$A$1:A123,1,FALSE)),SUMIF(A124:$A$1500,A124,C124:$C$1500),0)</f>
        <v>1</v>
      </c>
      <c r="E124" s="1" t="s">
        <v>242</v>
      </c>
      <c r="F124" t="s">
        <v>243</v>
      </c>
      <c r="I124" s="4">
        <v>299.99</v>
      </c>
      <c r="J124" s="4">
        <f t="shared" si="3"/>
        <v>299.99</v>
      </c>
    </row>
    <row r="125" spans="1:10" x14ac:dyDescent="0.25">
      <c r="A125" t="str">
        <f t="shared" si="2"/>
        <v>20155086</v>
      </c>
      <c r="B125" s="4">
        <v>39226</v>
      </c>
      <c r="C125" s="4">
        <v>1</v>
      </c>
      <c r="D125" s="4">
        <f>IF(ISNA(VLOOKUP(A125,$A$1:A124,1,FALSE)),SUMIF(A125:$A$1500,A125,C125:$C$1500),0)</f>
        <v>1</v>
      </c>
      <c r="E125" s="1" t="s">
        <v>244</v>
      </c>
      <c r="F125" t="s">
        <v>245</v>
      </c>
      <c r="I125" s="4">
        <v>199</v>
      </c>
      <c r="J125" s="4">
        <f t="shared" si="3"/>
        <v>199</v>
      </c>
    </row>
    <row r="126" spans="1:10" x14ac:dyDescent="0.25">
      <c r="A126" t="str">
        <f t="shared" si="2"/>
        <v>20163265</v>
      </c>
      <c r="B126" s="4">
        <v>39226</v>
      </c>
      <c r="C126" s="4">
        <v>1</v>
      </c>
      <c r="D126" s="4">
        <f>IF(ISNA(VLOOKUP(A126,$A$1:A125,1,FALSE)),SUMIF(A126:$A$1500,A126,C126:$C$1500),0)</f>
        <v>1</v>
      </c>
      <c r="E126" s="1" t="s">
        <v>246</v>
      </c>
      <c r="F126" t="s">
        <v>247</v>
      </c>
      <c r="I126" s="4">
        <v>29.99</v>
      </c>
      <c r="J126" s="4">
        <f t="shared" si="3"/>
        <v>29.99</v>
      </c>
    </row>
    <row r="127" spans="1:10" x14ac:dyDescent="0.25">
      <c r="A127" t="str">
        <f t="shared" si="2"/>
        <v>20172887</v>
      </c>
      <c r="B127" s="4">
        <v>39226</v>
      </c>
      <c r="C127" s="4">
        <v>1</v>
      </c>
      <c r="D127" s="4">
        <f>IF(ISNA(VLOOKUP(A127,$A$1:A126,1,FALSE)),SUMIF(A127:$A$1500,A127,C127:$C$1500),0)</f>
        <v>1</v>
      </c>
      <c r="E127" s="1" t="s">
        <v>248</v>
      </c>
      <c r="F127" t="s">
        <v>249</v>
      </c>
      <c r="I127" s="4">
        <v>19.989999999999998</v>
      </c>
      <c r="J127" s="4">
        <f t="shared" si="3"/>
        <v>19.989999999999998</v>
      </c>
    </row>
    <row r="128" spans="1:10" hidden="1" x14ac:dyDescent="0.25">
      <c r="A128" t="str">
        <f t="shared" si="2"/>
        <v>30098967</v>
      </c>
      <c r="B128" s="4">
        <v>39226</v>
      </c>
      <c r="C128" s="4">
        <v>1</v>
      </c>
      <c r="D128" s="4">
        <f>IF(ISNA(VLOOKUP(A128,$A$1:A127,1,FALSE)),SUMIF(A128:$A$1500,A128,C128:$C$1500),0)</f>
        <v>0</v>
      </c>
      <c r="E128" s="1" t="s">
        <v>222</v>
      </c>
      <c r="F128" t="s">
        <v>223</v>
      </c>
      <c r="I128" s="4">
        <v>29.99</v>
      </c>
      <c r="J128" s="4">
        <f t="shared" si="3"/>
        <v>0</v>
      </c>
    </row>
    <row r="129" spans="1:10" x14ac:dyDescent="0.25">
      <c r="A129" t="str">
        <f t="shared" si="2"/>
        <v>70128613</v>
      </c>
      <c r="B129" s="4">
        <v>39226</v>
      </c>
      <c r="C129" s="4">
        <v>2</v>
      </c>
      <c r="D129" s="4">
        <f>IF(ISNA(VLOOKUP(A129,$A$1:A128,1,FALSE)),SUMIF(A129:$A$1500,A129,C129:$C$1500),0)</f>
        <v>2</v>
      </c>
      <c r="E129" s="1" t="s">
        <v>250</v>
      </c>
      <c r="F129" t="s">
        <v>251</v>
      </c>
      <c r="I129" s="4">
        <v>39.979999999999997</v>
      </c>
      <c r="J129" s="4">
        <f t="shared" si="3"/>
        <v>39.979999999999997</v>
      </c>
    </row>
    <row r="130" spans="1:10" x14ac:dyDescent="0.25">
      <c r="A130" t="str">
        <f t="shared" ref="A130:A193" si="4">RIGHT(E130,8)</f>
        <v>90163257</v>
      </c>
      <c r="B130" s="4">
        <v>39226</v>
      </c>
      <c r="C130" s="4">
        <v>1</v>
      </c>
      <c r="D130" s="4">
        <f>IF(ISNA(VLOOKUP(A130,$A$1:A129,1,FALSE)),SUMIF(A130:$A$1500,A130,C130:$C$1500),0)</f>
        <v>1</v>
      </c>
      <c r="E130" s="1" t="s">
        <v>252</v>
      </c>
      <c r="F130" t="s">
        <v>253</v>
      </c>
      <c r="I130" s="4">
        <v>16.989999999999998</v>
      </c>
      <c r="J130" s="4">
        <f t="shared" ref="J130:J193" si="5">I130/C130*D130</f>
        <v>16.989999999999998</v>
      </c>
    </row>
    <row r="131" spans="1:10" x14ac:dyDescent="0.25">
      <c r="A131" t="str">
        <f t="shared" si="4"/>
        <v>90240680</v>
      </c>
      <c r="B131" s="4">
        <v>39226</v>
      </c>
      <c r="C131" s="4">
        <v>1</v>
      </c>
      <c r="D131" s="4">
        <f>IF(ISNA(VLOOKUP(A131,$A$1:A130,1,FALSE)),SUMIF(A131:$A$1500,A131,C131:$C$1500),0)</f>
        <v>1</v>
      </c>
      <c r="E131" s="1" t="s">
        <v>254</v>
      </c>
      <c r="F131" t="s">
        <v>255</v>
      </c>
      <c r="I131" s="4">
        <v>39.99</v>
      </c>
      <c r="J131" s="4">
        <f t="shared" si="5"/>
        <v>39.99</v>
      </c>
    </row>
    <row r="132" spans="1:10" x14ac:dyDescent="0.25">
      <c r="A132" t="str">
        <f t="shared" si="4"/>
        <v>60129260</v>
      </c>
      <c r="B132" s="4">
        <v>39227</v>
      </c>
      <c r="C132" s="4">
        <v>1</v>
      </c>
      <c r="D132" s="4">
        <f>IF(ISNA(VLOOKUP(A132,$A$1:A131,1,FALSE)),SUMIF(A132:$A$1500,A132,C132:$C$1500),0)</f>
        <v>1</v>
      </c>
      <c r="E132" s="1" t="s">
        <v>260</v>
      </c>
      <c r="F132" t="s">
        <v>261</v>
      </c>
      <c r="I132" s="4">
        <v>99.99</v>
      </c>
      <c r="J132" s="4">
        <f t="shared" si="5"/>
        <v>99.99</v>
      </c>
    </row>
    <row r="133" spans="1:10" x14ac:dyDescent="0.25">
      <c r="A133" t="str">
        <f t="shared" si="4"/>
        <v>80104268</v>
      </c>
      <c r="B133" s="4">
        <v>39228</v>
      </c>
      <c r="C133" s="4">
        <v>1</v>
      </c>
      <c r="D133" s="4">
        <f>IF(ISNA(VLOOKUP(A133,$A$1:A132,1,FALSE)),SUMIF(A133:$A$1500,A133,C133:$C$1500),0)</f>
        <v>1</v>
      </c>
      <c r="E133" s="1" t="s">
        <v>262</v>
      </c>
      <c r="F133" t="s">
        <v>263</v>
      </c>
      <c r="I133" s="4">
        <v>29.99</v>
      </c>
      <c r="J133" s="4">
        <f t="shared" si="5"/>
        <v>29.99</v>
      </c>
    </row>
    <row r="134" spans="1:10" x14ac:dyDescent="0.25">
      <c r="A134" t="str">
        <f t="shared" si="4"/>
        <v>00081534</v>
      </c>
      <c r="B134" s="4">
        <v>39232</v>
      </c>
      <c r="C134" s="4">
        <v>1</v>
      </c>
      <c r="D134" s="4">
        <f>IF(ISNA(VLOOKUP(A134,$A$1:A133,1,FALSE)),SUMIF(A134:$A$1500,A134,C134:$C$1500),0)</f>
        <v>1</v>
      </c>
      <c r="E134" s="1" t="s">
        <v>264</v>
      </c>
      <c r="F134" t="s">
        <v>265</v>
      </c>
      <c r="I134" s="4">
        <v>14.99</v>
      </c>
      <c r="J134" s="4">
        <f t="shared" si="5"/>
        <v>14.99</v>
      </c>
    </row>
    <row r="135" spans="1:10" x14ac:dyDescent="0.25">
      <c r="A135" t="str">
        <f t="shared" si="4"/>
        <v>10131425</v>
      </c>
      <c r="B135" s="4">
        <v>39232</v>
      </c>
      <c r="C135" s="4">
        <v>1</v>
      </c>
      <c r="D135" s="4">
        <f>IF(ISNA(VLOOKUP(A135,$A$1:A134,1,FALSE)),SUMIF(A135:$A$1500,A135,C135:$C$1500),0)</f>
        <v>4</v>
      </c>
      <c r="E135" s="1" t="s">
        <v>266</v>
      </c>
      <c r="F135" t="s">
        <v>267</v>
      </c>
      <c r="I135" s="4">
        <v>9.99</v>
      </c>
      <c r="J135" s="4">
        <f t="shared" si="5"/>
        <v>39.96</v>
      </c>
    </row>
    <row r="136" spans="1:10" x14ac:dyDescent="0.25">
      <c r="A136" t="str">
        <f t="shared" si="4"/>
        <v>10152875</v>
      </c>
      <c r="B136" s="4">
        <v>39232</v>
      </c>
      <c r="C136" s="4">
        <v>1</v>
      </c>
      <c r="D136" s="4">
        <f>IF(ISNA(VLOOKUP(A136,$A$1:A135,1,FALSE)),SUMIF(A136:$A$1500,A136,C136:$C$1500),0)</f>
        <v>1</v>
      </c>
      <c r="E136" s="1" t="s">
        <v>268</v>
      </c>
      <c r="F136" t="s">
        <v>269</v>
      </c>
      <c r="I136" s="4">
        <v>19.989999999999998</v>
      </c>
      <c r="J136" s="4">
        <f t="shared" si="5"/>
        <v>19.989999999999998</v>
      </c>
    </row>
    <row r="137" spans="1:10" x14ac:dyDescent="0.25">
      <c r="A137" t="str">
        <f t="shared" si="4"/>
        <v>20152870</v>
      </c>
      <c r="B137" s="4">
        <v>39232</v>
      </c>
      <c r="C137" s="4">
        <v>1</v>
      </c>
      <c r="D137" s="4">
        <f>IF(ISNA(VLOOKUP(A137,$A$1:A136,1,FALSE)),SUMIF(A137:$A$1500,A137,C137:$C$1500),0)</f>
        <v>2</v>
      </c>
      <c r="E137" s="1" t="s">
        <v>270</v>
      </c>
      <c r="F137" t="s">
        <v>271</v>
      </c>
      <c r="I137" s="4">
        <v>12.99</v>
      </c>
      <c r="J137" s="4">
        <f t="shared" si="5"/>
        <v>25.98</v>
      </c>
    </row>
    <row r="138" spans="1:10" hidden="1" x14ac:dyDescent="0.25">
      <c r="A138" t="str">
        <f t="shared" si="4"/>
        <v>20159522</v>
      </c>
      <c r="B138" s="4">
        <v>39232</v>
      </c>
      <c r="C138" s="4">
        <v>1</v>
      </c>
      <c r="D138" s="4">
        <f>IF(ISNA(VLOOKUP(A138,$A$1:A137,1,FALSE)),SUMIF(A138:$A$1500,A138,C138:$C$1500),0)</f>
        <v>0</v>
      </c>
      <c r="E138" s="1" t="s">
        <v>49</v>
      </c>
      <c r="F138" t="s">
        <v>50</v>
      </c>
      <c r="I138" s="4">
        <v>2</v>
      </c>
      <c r="J138" s="4">
        <f t="shared" si="5"/>
        <v>0</v>
      </c>
    </row>
    <row r="139" spans="1:10" x14ac:dyDescent="0.25">
      <c r="A139" t="str">
        <f t="shared" si="4"/>
        <v>75305709</v>
      </c>
      <c r="B139" s="4">
        <v>39232</v>
      </c>
      <c r="C139" s="4">
        <v>1</v>
      </c>
      <c r="D139" s="4">
        <f>IF(ISNA(VLOOKUP(A139,$A$1:A138,1,FALSE)),SUMIF(A139:$A$1500,A139,C139:$C$1500),0)</f>
        <v>4</v>
      </c>
      <c r="E139" s="1" t="s">
        <v>272</v>
      </c>
      <c r="F139" t="s">
        <v>273</v>
      </c>
      <c r="I139" s="4">
        <v>79</v>
      </c>
      <c r="J139" s="4">
        <f t="shared" si="5"/>
        <v>316</v>
      </c>
    </row>
    <row r="140" spans="1:10" x14ac:dyDescent="0.25">
      <c r="A140" t="str">
        <f t="shared" si="4"/>
        <v>10155671</v>
      </c>
      <c r="B140" s="4">
        <v>39236</v>
      </c>
      <c r="C140" s="4">
        <v>3</v>
      </c>
      <c r="D140" s="4">
        <f>IF(ISNA(VLOOKUP(A140,$A$1:A139,1,FALSE)),SUMIF(A140:$A$1500,A140,C140:$C$1500),0)</f>
        <v>3</v>
      </c>
      <c r="E140" s="1" t="s">
        <v>274</v>
      </c>
      <c r="F140" t="s">
        <v>275</v>
      </c>
      <c r="I140" s="4">
        <v>11.97</v>
      </c>
      <c r="J140" s="4">
        <f t="shared" si="5"/>
        <v>11.97</v>
      </c>
    </row>
    <row r="141" spans="1:10" x14ac:dyDescent="0.25">
      <c r="A141" t="str">
        <f t="shared" si="4"/>
        <v>30125697</v>
      </c>
      <c r="B141" s="4">
        <v>39236</v>
      </c>
      <c r="C141" s="4">
        <v>1</v>
      </c>
      <c r="D141" s="4">
        <f>IF(ISNA(VLOOKUP(A141,$A$1:A140,1,FALSE)),SUMIF(A141:$A$1500,A141,C141:$C$1500),0)</f>
        <v>1</v>
      </c>
      <c r="E141" s="1" t="s">
        <v>276</v>
      </c>
      <c r="F141" t="s">
        <v>277</v>
      </c>
      <c r="I141" s="4">
        <v>79.989999999999995</v>
      </c>
      <c r="J141" s="4">
        <f t="shared" si="5"/>
        <v>79.989999999999995</v>
      </c>
    </row>
    <row r="142" spans="1:10" x14ac:dyDescent="0.25">
      <c r="A142" t="str">
        <f t="shared" si="4"/>
        <v>70124262</v>
      </c>
      <c r="B142" s="4">
        <v>39236</v>
      </c>
      <c r="C142" s="4">
        <v>1</v>
      </c>
      <c r="D142" s="4">
        <f>IF(ISNA(VLOOKUP(A142,$A$1:A141,1,FALSE)),SUMIF(A142:$A$1500,A142,C142:$C$1500),0)</f>
        <v>3</v>
      </c>
      <c r="E142" s="1" t="s">
        <v>278</v>
      </c>
      <c r="F142" t="s">
        <v>279</v>
      </c>
      <c r="I142" s="4">
        <v>5.99</v>
      </c>
      <c r="J142" s="4">
        <f t="shared" si="5"/>
        <v>17.97</v>
      </c>
    </row>
    <row r="143" spans="1:10" x14ac:dyDescent="0.25">
      <c r="A143" t="str">
        <f t="shared" si="4"/>
        <v>80221229</v>
      </c>
      <c r="B143" s="4">
        <v>39236</v>
      </c>
      <c r="C143" s="4">
        <v>1</v>
      </c>
      <c r="D143" s="4">
        <f>IF(ISNA(VLOOKUP(A143,$A$1:A142,1,FALSE)),SUMIF(A143:$A$1500,A143,C143:$C$1500),0)</f>
        <v>1</v>
      </c>
      <c r="E143" s="1" t="s">
        <v>280</v>
      </c>
      <c r="F143" t="s">
        <v>281</v>
      </c>
      <c r="I143" s="4">
        <v>2.99</v>
      </c>
      <c r="J143" s="4">
        <f t="shared" si="5"/>
        <v>2.99</v>
      </c>
    </row>
    <row r="144" spans="1:10" x14ac:dyDescent="0.25">
      <c r="A144" t="str">
        <f t="shared" si="4"/>
        <v>80253055</v>
      </c>
      <c r="B144" s="4">
        <v>39236</v>
      </c>
      <c r="C144" s="4">
        <v>1</v>
      </c>
      <c r="D144" s="4">
        <f>IF(ISNA(VLOOKUP(A144,$A$1:A143,1,FALSE)),SUMIF(A144:$A$1500,A144,C144:$C$1500),0)</f>
        <v>1</v>
      </c>
      <c r="E144" s="1" t="s">
        <v>282</v>
      </c>
      <c r="F144" t="s">
        <v>283</v>
      </c>
      <c r="I144" s="4">
        <v>8</v>
      </c>
      <c r="J144" s="4">
        <f t="shared" si="5"/>
        <v>8</v>
      </c>
    </row>
    <row r="145" spans="1:10" x14ac:dyDescent="0.25">
      <c r="A145" t="str">
        <f t="shared" si="4"/>
        <v>90121762</v>
      </c>
      <c r="B145" s="4">
        <v>39236</v>
      </c>
      <c r="C145" s="4">
        <v>1</v>
      </c>
      <c r="D145" s="4">
        <f>IF(ISNA(VLOOKUP(A145,$A$1:A144,1,FALSE)),SUMIF(A145:$A$1500,A145,C145:$C$1500),0)</f>
        <v>1</v>
      </c>
      <c r="E145" s="1" t="s">
        <v>284</v>
      </c>
      <c r="F145" t="s">
        <v>285</v>
      </c>
      <c r="I145" s="4">
        <v>249.99</v>
      </c>
      <c r="J145" s="4">
        <f t="shared" si="5"/>
        <v>249.99</v>
      </c>
    </row>
    <row r="146" spans="1:10" x14ac:dyDescent="0.25">
      <c r="A146" t="str">
        <f t="shared" si="4"/>
        <v>90240840</v>
      </c>
      <c r="B146" s="4">
        <v>39236</v>
      </c>
      <c r="C146" s="4">
        <v>1</v>
      </c>
      <c r="D146" s="4">
        <f>IF(ISNA(VLOOKUP(A146,$A$1:A145,1,FALSE)),SUMIF(A146:$A$1500,A146,C146:$C$1500),0)</f>
        <v>1</v>
      </c>
      <c r="E146" s="1" t="s">
        <v>286</v>
      </c>
      <c r="F146" t="s">
        <v>287</v>
      </c>
      <c r="I146" s="4">
        <v>4.99</v>
      </c>
      <c r="J146" s="4">
        <f t="shared" si="5"/>
        <v>4.99</v>
      </c>
    </row>
    <row r="147" spans="1:10" x14ac:dyDescent="0.25">
      <c r="A147" t="str">
        <f t="shared" si="4"/>
        <v>30192955</v>
      </c>
      <c r="B147" s="4">
        <v>39237</v>
      </c>
      <c r="C147" s="4">
        <v>1</v>
      </c>
      <c r="D147" s="4">
        <f>IF(ISNA(VLOOKUP(A147,$A$1:A146,1,FALSE)),SUMIF(A147:$A$1500,A147,C147:$C$1500),0)</f>
        <v>1</v>
      </c>
      <c r="E147" s="1" t="s">
        <v>292</v>
      </c>
      <c r="F147" t="s">
        <v>293</v>
      </c>
      <c r="I147" s="4">
        <v>39.99</v>
      </c>
      <c r="J147" s="4">
        <f t="shared" si="5"/>
        <v>39.99</v>
      </c>
    </row>
    <row r="148" spans="1:10" x14ac:dyDescent="0.25">
      <c r="A148" t="str">
        <f t="shared" si="4"/>
        <v>40150040</v>
      </c>
      <c r="B148" s="4">
        <v>39238</v>
      </c>
      <c r="C148" s="4">
        <v>1</v>
      </c>
      <c r="D148" s="4">
        <f>IF(ISNA(VLOOKUP(A148,$A$1:A147,1,FALSE)),SUMIF(A148:$A$1500,A148,C148:$C$1500),0)</f>
        <v>1</v>
      </c>
      <c r="E148" s="1" t="s">
        <v>294</v>
      </c>
      <c r="F148" t="s">
        <v>221</v>
      </c>
      <c r="I148" s="4">
        <v>29.99</v>
      </c>
      <c r="J148" s="4">
        <f t="shared" si="5"/>
        <v>29.99</v>
      </c>
    </row>
    <row r="149" spans="1:10" x14ac:dyDescent="0.25">
      <c r="A149" t="str">
        <f t="shared" si="4"/>
        <v>60189895</v>
      </c>
      <c r="B149" s="4">
        <v>39238</v>
      </c>
      <c r="C149" s="4">
        <v>1</v>
      </c>
      <c r="D149" s="4">
        <f>IF(ISNA(VLOOKUP(A149,$A$1:A148,1,FALSE)),SUMIF(A149:$A$1500,A149,C149:$C$1500),0)</f>
        <v>1</v>
      </c>
      <c r="E149" s="1" t="s">
        <v>295</v>
      </c>
      <c r="F149" t="s">
        <v>296</v>
      </c>
      <c r="I149" s="4">
        <v>29.99</v>
      </c>
      <c r="J149" s="4">
        <f t="shared" si="5"/>
        <v>29.99</v>
      </c>
    </row>
    <row r="150" spans="1:10" x14ac:dyDescent="0.25">
      <c r="A150" t="str">
        <f t="shared" si="4"/>
        <v>60222121</v>
      </c>
      <c r="B150" s="4">
        <v>39238</v>
      </c>
      <c r="C150" s="4">
        <v>2</v>
      </c>
      <c r="D150" s="4">
        <f>IF(ISNA(VLOOKUP(A150,$A$1:A149,1,FALSE)),SUMIF(A150:$A$1500,A150,C150:$C$1500),0)</f>
        <v>2</v>
      </c>
      <c r="E150" s="1" t="s">
        <v>297</v>
      </c>
      <c r="F150" t="s">
        <v>298</v>
      </c>
      <c r="I150" s="4">
        <v>119.98</v>
      </c>
      <c r="J150" s="4">
        <f t="shared" si="5"/>
        <v>119.98</v>
      </c>
    </row>
    <row r="151" spans="1:10" x14ac:dyDescent="0.25">
      <c r="A151" t="str">
        <f t="shared" si="4"/>
        <v>80102919</v>
      </c>
      <c r="B151" s="4">
        <v>39238</v>
      </c>
      <c r="C151" s="4">
        <v>2</v>
      </c>
      <c r="D151" s="4">
        <f>IF(ISNA(VLOOKUP(A151,$A$1:A150,1,FALSE)),SUMIF(A151:$A$1500,A151,C151:$C$1500),0)</f>
        <v>2</v>
      </c>
      <c r="E151" s="1" t="s">
        <v>299</v>
      </c>
      <c r="F151" t="s">
        <v>300</v>
      </c>
      <c r="I151" s="4">
        <v>29.98</v>
      </c>
      <c r="J151" s="4">
        <f t="shared" si="5"/>
        <v>29.98</v>
      </c>
    </row>
    <row r="152" spans="1:10" x14ac:dyDescent="0.25">
      <c r="A152" t="str">
        <f t="shared" si="4"/>
        <v>00168650</v>
      </c>
      <c r="B152" s="4">
        <v>39239</v>
      </c>
      <c r="C152" s="4">
        <v>1</v>
      </c>
      <c r="D152" s="4">
        <f>IF(ISNA(VLOOKUP(A152,$A$1:A151,1,FALSE)),SUMIF(A152:$A$1500,A152,C152:$C$1500),0)</f>
        <v>2</v>
      </c>
      <c r="E152" s="1" t="s">
        <v>301</v>
      </c>
      <c r="F152" t="s">
        <v>302</v>
      </c>
      <c r="I152" s="4">
        <v>99.99</v>
      </c>
      <c r="J152" s="4">
        <f t="shared" si="5"/>
        <v>199.98</v>
      </c>
    </row>
    <row r="153" spans="1:10" x14ac:dyDescent="0.25">
      <c r="A153" t="str">
        <f t="shared" si="4"/>
        <v>70050812</v>
      </c>
      <c r="B153" s="4">
        <v>39239</v>
      </c>
      <c r="C153" s="4">
        <v>4</v>
      </c>
      <c r="D153" s="4">
        <f>IF(ISNA(VLOOKUP(A153,$A$1:A152,1,FALSE)),SUMIF(A153:$A$1500,A153,C153:$C$1500),0)</f>
        <v>7</v>
      </c>
      <c r="E153" s="1" t="s">
        <v>303</v>
      </c>
      <c r="F153" t="s">
        <v>304</v>
      </c>
      <c r="I153" s="4">
        <v>79.959999999999994</v>
      </c>
      <c r="J153" s="4">
        <f t="shared" si="5"/>
        <v>139.92999999999998</v>
      </c>
    </row>
    <row r="154" spans="1:10" x14ac:dyDescent="0.25">
      <c r="A154" t="str">
        <f t="shared" si="4"/>
        <v>00166095</v>
      </c>
      <c r="B154" s="4">
        <v>39240</v>
      </c>
      <c r="C154" s="4">
        <v>2</v>
      </c>
      <c r="D154" s="4">
        <f>IF(ISNA(VLOOKUP(A154,$A$1:A153,1,FALSE)),SUMIF(A154:$A$1500,A154,C154:$C$1500),0)</f>
        <v>2</v>
      </c>
      <c r="E154" s="1" t="s">
        <v>305</v>
      </c>
      <c r="F154" t="s">
        <v>306</v>
      </c>
      <c r="I154" s="4">
        <v>139.97999999999999</v>
      </c>
      <c r="J154" s="4">
        <f t="shared" si="5"/>
        <v>139.97999999999999</v>
      </c>
    </row>
    <row r="155" spans="1:10" x14ac:dyDescent="0.25">
      <c r="A155" t="str">
        <f t="shared" si="4"/>
        <v>50178411</v>
      </c>
      <c r="B155" s="4">
        <v>39240</v>
      </c>
      <c r="C155" s="4">
        <v>1</v>
      </c>
      <c r="D155" s="4">
        <f>IF(ISNA(VLOOKUP(A155,$A$1:A154,1,FALSE)),SUMIF(A155:$A$1500,A155,C155:$C$1500),0)</f>
        <v>3</v>
      </c>
      <c r="E155" s="1" t="s">
        <v>307</v>
      </c>
      <c r="F155" t="s">
        <v>308</v>
      </c>
      <c r="I155" s="4">
        <v>79.989999999999995</v>
      </c>
      <c r="J155" s="4">
        <f t="shared" si="5"/>
        <v>239.96999999999997</v>
      </c>
    </row>
    <row r="156" spans="1:10" x14ac:dyDescent="0.25">
      <c r="A156" t="str">
        <f t="shared" si="4"/>
        <v>60143001</v>
      </c>
      <c r="B156" s="4">
        <v>39240</v>
      </c>
      <c r="C156" s="4">
        <v>1</v>
      </c>
      <c r="D156" s="4">
        <f>IF(ISNA(VLOOKUP(A156,$A$1:A155,1,FALSE)),SUMIF(A156:$A$1500,A156,C156:$C$1500),0)</f>
        <v>1</v>
      </c>
      <c r="E156" s="1" t="s">
        <v>309</v>
      </c>
      <c r="F156" t="s">
        <v>310</v>
      </c>
      <c r="I156" s="4">
        <v>69.989999999999995</v>
      </c>
      <c r="J156" s="4">
        <f t="shared" si="5"/>
        <v>69.989999999999995</v>
      </c>
    </row>
    <row r="157" spans="1:10" hidden="1" x14ac:dyDescent="0.25">
      <c r="A157" t="str">
        <f t="shared" si="4"/>
        <v>10198029</v>
      </c>
      <c r="B157" s="4">
        <v>39244</v>
      </c>
      <c r="C157" s="4">
        <v>1</v>
      </c>
      <c r="D157" s="4">
        <f>IF(ISNA(VLOOKUP(A157,$A$1:A156,1,FALSE)),SUMIF(A157:$A$1500,A157,C157:$C$1500),0)</f>
        <v>0</v>
      </c>
      <c r="E157" s="1" t="s">
        <v>61</v>
      </c>
      <c r="F157" t="s">
        <v>62</v>
      </c>
      <c r="I157" s="4">
        <v>19.989999999999998</v>
      </c>
      <c r="J157" s="4">
        <f t="shared" si="5"/>
        <v>0</v>
      </c>
    </row>
    <row r="158" spans="1:10" hidden="1" x14ac:dyDescent="0.25">
      <c r="A158" t="str">
        <f t="shared" si="4"/>
        <v>30159442</v>
      </c>
      <c r="B158" s="4">
        <v>39244</v>
      </c>
      <c r="C158" s="4">
        <v>1</v>
      </c>
      <c r="D158" s="4">
        <f>IF(ISNA(VLOOKUP(A158,$A$1:A157,1,FALSE)),SUMIF(A158:$A$1500,A158,C158:$C$1500),0)</f>
        <v>0</v>
      </c>
      <c r="E158" s="1" t="s">
        <v>112</v>
      </c>
      <c r="F158" t="s">
        <v>113</v>
      </c>
      <c r="I158" s="4">
        <v>39.99</v>
      </c>
      <c r="J158" s="4">
        <f t="shared" si="5"/>
        <v>0</v>
      </c>
    </row>
    <row r="159" spans="1:10" x14ac:dyDescent="0.25">
      <c r="A159" t="str">
        <f t="shared" si="4"/>
        <v>40159837</v>
      </c>
      <c r="B159" s="4">
        <v>39244</v>
      </c>
      <c r="C159" s="4">
        <v>1</v>
      </c>
      <c r="D159" s="4">
        <f>IF(ISNA(VLOOKUP(A159,$A$1:A158,1,FALSE)),SUMIF(A159:$A$1500,A159,C159:$C$1500),0)</f>
        <v>1</v>
      </c>
      <c r="E159" s="1" t="s">
        <v>318</v>
      </c>
      <c r="F159" t="s">
        <v>319</v>
      </c>
      <c r="I159" s="4">
        <v>299.99</v>
      </c>
      <c r="J159" s="4">
        <f t="shared" si="5"/>
        <v>299.99</v>
      </c>
    </row>
    <row r="160" spans="1:10" hidden="1" x14ac:dyDescent="0.25">
      <c r="A160" t="str">
        <f t="shared" si="4"/>
        <v>80242811</v>
      </c>
      <c r="B160" s="4">
        <v>39244</v>
      </c>
      <c r="C160" s="4">
        <v>3</v>
      </c>
      <c r="D160" s="4">
        <f>IF(ISNA(VLOOKUP(A160,$A$1:A159,1,FALSE)),SUMIF(A160:$A$1500,A160,C160:$C$1500),0)</f>
        <v>0</v>
      </c>
      <c r="E160" s="1" t="s">
        <v>175</v>
      </c>
      <c r="F160" t="s">
        <v>176</v>
      </c>
      <c r="I160" s="4">
        <v>7.5</v>
      </c>
      <c r="J160" s="4">
        <f t="shared" si="5"/>
        <v>0</v>
      </c>
    </row>
    <row r="161" spans="1:10" x14ac:dyDescent="0.25">
      <c r="A161" t="str">
        <f t="shared" si="4"/>
        <v>00149497</v>
      </c>
      <c r="B161" s="4">
        <v>39246</v>
      </c>
      <c r="C161" s="4">
        <v>1</v>
      </c>
      <c r="D161" s="4">
        <f>IF(ISNA(VLOOKUP(A161,$A$1:A160,1,FALSE)),SUMIF(A161:$A$1500,A161,C161:$C$1500),0)</f>
        <v>1</v>
      </c>
      <c r="E161" s="1" t="s">
        <v>324</v>
      </c>
      <c r="F161" t="s">
        <v>325</v>
      </c>
      <c r="I161" s="4">
        <v>39.99</v>
      </c>
      <c r="J161" s="4">
        <f t="shared" si="5"/>
        <v>39.99</v>
      </c>
    </row>
    <row r="162" spans="1:10" x14ac:dyDescent="0.25">
      <c r="A162" t="str">
        <f t="shared" si="4"/>
        <v>00224825</v>
      </c>
      <c r="B162" s="4">
        <v>39246</v>
      </c>
      <c r="C162" s="4">
        <v>1</v>
      </c>
      <c r="D162" s="4">
        <f>IF(ISNA(VLOOKUP(A162,$A$1:A161,1,FALSE)),SUMIF(A162:$A$1500,A162,C162:$C$1500),0)</f>
        <v>4</v>
      </c>
      <c r="E162" s="1" t="s">
        <v>326</v>
      </c>
      <c r="F162" t="s">
        <v>327</v>
      </c>
      <c r="I162" s="4">
        <v>19.989999999999998</v>
      </c>
      <c r="J162" s="4">
        <f t="shared" si="5"/>
        <v>79.959999999999994</v>
      </c>
    </row>
    <row r="163" spans="1:10" x14ac:dyDescent="0.25">
      <c r="A163" t="str">
        <f t="shared" si="4"/>
        <v>10192956</v>
      </c>
      <c r="B163" s="4">
        <v>39246</v>
      </c>
      <c r="C163" s="4">
        <v>5</v>
      </c>
      <c r="D163" s="4">
        <f>IF(ISNA(VLOOKUP(A163,$A$1:A162,1,FALSE)),SUMIF(A163:$A$1500,A163,C163:$C$1500),0)</f>
        <v>7</v>
      </c>
      <c r="E163" s="1" t="s">
        <v>328</v>
      </c>
      <c r="F163" t="s">
        <v>329</v>
      </c>
      <c r="I163" s="4">
        <v>29.95</v>
      </c>
      <c r="J163" s="4">
        <f t="shared" si="5"/>
        <v>41.93</v>
      </c>
    </row>
    <row r="164" spans="1:10" x14ac:dyDescent="0.25">
      <c r="A164" t="str">
        <f t="shared" si="4"/>
        <v>40216357</v>
      </c>
      <c r="B164" s="4">
        <v>39246</v>
      </c>
      <c r="C164" s="4">
        <v>1</v>
      </c>
      <c r="D164" s="4">
        <f>IF(ISNA(VLOOKUP(A164,$A$1:A163,1,FALSE)),SUMIF(A164:$A$1500,A164,C164:$C$1500),0)</f>
        <v>1</v>
      </c>
      <c r="E164" s="1" t="s">
        <v>330</v>
      </c>
      <c r="F164" t="s">
        <v>331</v>
      </c>
      <c r="I164" s="4">
        <v>59.99</v>
      </c>
      <c r="J164" s="4">
        <f t="shared" si="5"/>
        <v>59.99</v>
      </c>
    </row>
    <row r="165" spans="1:10" x14ac:dyDescent="0.25">
      <c r="A165" t="str">
        <f t="shared" si="4"/>
        <v>50149560</v>
      </c>
      <c r="B165" s="4">
        <v>39246</v>
      </c>
      <c r="C165" s="4">
        <v>1</v>
      </c>
      <c r="D165" s="4">
        <f>IF(ISNA(VLOOKUP(A165,$A$1:A164,1,FALSE)),SUMIF(A165:$A$1500,A165,C165:$C$1500),0)</f>
        <v>1</v>
      </c>
      <c r="E165" s="1" t="s">
        <v>332</v>
      </c>
      <c r="F165" t="s">
        <v>333</v>
      </c>
      <c r="I165" s="4">
        <v>7.99</v>
      </c>
      <c r="J165" s="4">
        <f t="shared" si="5"/>
        <v>7.99</v>
      </c>
    </row>
    <row r="166" spans="1:10" x14ac:dyDescent="0.25">
      <c r="A166" t="str">
        <f t="shared" si="4"/>
        <v>80180441</v>
      </c>
      <c r="B166" s="4">
        <v>39246</v>
      </c>
      <c r="C166" s="4">
        <v>1</v>
      </c>
      <c r="D166" s="4">
        <f>IF(ISNA(VLOOKUP(A166,$A$1:A165,1,FALSE)),SUMIF(A166:$A$1500,A166,C166:$C$1500),0)</f>
        <v>1</v>
      </c>
      <c r="E166" s="1" t="s">
        <v>334</v>
      </c>
      <c r="F166" t="s">
        <v>335</v>
      </c>
      <c r="I166" s="4">
        <v>59.99</v>
      </c>
      <c r="J166" s="4">
        <f t="shared" si="5"/>
        <v>59.99</v>
      </c>
    </row>
    <row r="167" spans="1:10" x14ac:dyDescent="0.25">
      <c r="A167" t="str">
        <f t="shared" si="4"/>
        <v>00212648</v>
      </c>
      <c r="B167" s="4">
        <v>39248</v>
      </c>
      <c r="C167" s="4">
        <v>2</v>
      </c>
      <c r="D167" s="4">
        <f>IF(ISNA(VLOOKUP(A167,$A$1:A166,1,FALSE)),SUMIF(A167:$A$1500,A167,C167:$C$1500),0)</f>
        <v>2</v>
      </c>
      <c r="E167" s="1" t="s">
        <v>336</v>
      </c>
      <c r="F167" t="s">
        <v>337</v>
      </c>
      <c r="I167" s="4">
        <v>15.98</v>
      </c>
      <c r="J167" s="4">
        <f t="shared" si="5"/>
        <v>15.98</v>
      </c>
    </row>
    <row r="168" spans="1:10" x14ac:dyDescent="0.25">
      <c r="A168" t="str">
        <f t="shared" si="4"/>
        <v>60179467</v>
      </c>
      <c r="B168" s="4">
        <v>39248</v>
      </c>
      <c r="C168" s="4">
        <v>1</v>
      </c>
      <c r="D168" s="4">
        <f>IF(ISNA(VLOOKUP(A168,$A$1:A167,1,FALSE)),SUMIF(A168:$A$1500,A168,C168:$C$1500),0)</f>
        <v>1</v>
      </c>
      <c r="E168" s="1" t="s">
        <v>338</v>
      </c>
      <c r="F168" t="s">
        <v>339</v>
      </c>
      <c r="I168" s="4">
        <v>19.989999999999998</v>
      </c>
      <c r="J168" s="4">
        <f t="shared" si="5"/>
        <v>19.989999999999998</v>
      </c>
    </row>
    <row r="169" spans="1:10" x14ac:dyDescent="0.25">
      <c r="A169" t="str">
        <f t="shared" si="4"/>
        <v>60235958</v>
      </c>
      <c r="B169" s="4">
        <v>39248</v>
      </c>
      <c r="C169" s="4">
        <v>1</v>
      </c>
      <c r="D169" s="4">
        <f>IF(ISNA(VLOOKUP(A169,$A$1:A168,1,FALSE)),SUMIF(A169:$A$1500,A169,C169:$C$1500),0)</f>
        <v>2</v>
      </c>
      <c r="E169" s="1" t="s">
        <v>340</v>
      </c>
      <c r="F169" t="s">
        <v>341</v>
      </c>
      <c r="I169" s="4">
        <v>19.989999999999998</v>
      </c>
      <c r="J169" s="4">
        <f t="shared" si="5"/>
        <v>39.979999999999997</v>
      </c>
    </row>
    <row r="170" spans="1:10" x14ac:dyDescent="0.25">
      <c r="A170" t="str">
        <f t="shared" si="4"/>
        <v>70225435</v>
      </c>
      <c r="B170" s="4">
        <v>39248</v>
      </c>
      <c r="C170" s="4">
        <v>2</v>
      </c>
      <c r="D170" s="4">
        <f>IF(ISNA(VLOOKUP(A170,$A$1:A169,1,FALSE)),SUMIF(A170:$A$1500,A170,C170:$C$1500),0)</f>
        <v>2</v>
      </c>
      <c r="E170" s="1" t="s">
        <v>342</v>
      </c>
      <c r="F170" t="s">
        <v>343</v>
      </c>
      <c r="I170" s="4">
        <v>139.97999999999999</v>
      </c>
      <c r="J170" s="4">
        <f t="shared" si="5"/>
        <v>139.97999999999999</v>
      </c>
    </row>
    <row r="171" spans="1:10" x14ac:dyDescent="0.25">
      <c r="A171" t="str">
        <f t="shared" si="4"/>
        <v>83688210</v>
      </c>
      <c r="B171" s="4">
        <v>39249</v>
      </c>
      <c r="C171" s="4">
        <v>1</v>
      </c>
      <c r="D171" s="4">
        <f>IF(ISNA(VLOOKUP(A171,$A$1:A170,1,FALSE)),SUMIF(A171:$A$1500,A171,C171:$C$1500),0)</f>
        <v>1</v>
      </c>
      <c r="E171" s="1" t="s">
        <v>344</v>
      </c>
      <c r="F171" t="s">
        <v>345</v>
      </c>
      <c r="I171" s="4">
        <v>159.99</v>
      </c>
      <c r="J171" s="4">
        <f t="shared" si="5"/>
        <v>159.99</v>
      </c>
    </row>
    <row r="172" spans="1:10" x14ac:dyDescent="0.25">
      <c r="A172" t="str">
        <f t="shared" si="4"/>
        <v>20013073</v>
      </c>
      <c r="B172" s="4">
        <v>39250</v>
      </c>
      <c r="C172" s="4">
        <v>2</v>
      </c>
      <c r="D172" s="4">
        <f>IF(ISNA(VLOOKUP(A172,$A$1:A171,1,FALSE)),SUMIF(A172:$A$1500,A172,C172:$C$1500),0)</f>
        <v>2</v>
      </c>
      <c r="E172" s="1" t="s">
        <v>346</v>
      </c>
      <c r="F172" t="s">
        <v>347</v>
      </c>
      <c r="I172" s="4">
        <v>39.979999999999997</v>
      </c>
      <c r="J172" s="4">
        <f t="shared" si="5"/>
        <v>39.979999999999997</v>
      </c>
    </row>
    <row r="173" spans="1:10" x14ac:dyDescent="0.25">
      <c r="A173" t="str">
        <f t="shared" si="4"/>
        <v>30236742</v>
      </c>
      <c r="B173" s="4">
        <v>39250</v>
      </c>
      <c r="C173" s="4">
        <v>2</v>
      </c>
      <c r="D173" s="4">
        <f>IF(ISNA(VLOOKUP(A173,$A$1:A172,1,FALSE)),SUMIF(A173:$A$1500,A173,C173:$C$1500),0)</f>
        <v>2</v>
      </c>
      <c r="E173" s="1" t="s">
        <v>348</v>
      </c>
      <c r="F173" t="s">
        <v>349</v>
      </c>
      <c r="I173" s="4">
        <v>25.98</v>
      </c>
      <c r="J173" s="4">
        <f t="shared" si="5"/>
        <v>25.98</v>
      </c>
    </row>
    <row r="174" spans="1:10" x14ac:dyDescent="0.25">
      <c r="A174" t="str">
        <f t="shared" si="4"/>
        <v>50058376</v>
      </c>
      <c r="B174" s="4">
        <v>39250</v>
      </c>
      <c r="C174" s="4">
        <v>2</v>
      </c>
      <c r="D174" s="4">
        <f>IF(ISNA(VLOOKUP(A174,$A$1:A173,1,FALSE)),SUMIF(A174:$A$1500,A174,C174:$C$1500),0)</f>
        <v>2</v>
      </c>
      <c r="E174" s="1" t="s">
        <v>350</v>
      </c>
      <c r="F174" t="s">
        <v>351</v>
      </c>
      <c r="I174" s="4">
        <v>199.98</v>
      </c>
      <c r="J174" s="4">
        <f t="shared" si="5"/>
        <v>199.98</v>
      </c>
    </row>
    <row r="175" spans="1:10" hidden="1" x14ac:dyDescent="0.25">
      <c r="A175" t="str">
        <f t="shared" si="4"/>
        <v>70013462</v>
      </c>
      <c r="B175" s="4">
        <v>39250</v>
      </c>
      <c r="C175" s="4">
        <v>1</v>
      </c>
      <c r="D175" s="4">
        <f>IF(ISNA(VLOOKUP(A175,$A$1:A174,1,FALSE)),SUMIF(A175:$A$1500,A175,C175:$C$1500),0)</f>
        <v>0</v>
      </c>
      <c r="E175" s="1" t="s">
        <v>41</v>
      </c>
      <c r="F175" t="s">
        <v>42</v>
      </c>
      <c r="I175" s="4">
        <v>8.99</v>
      </c>
      <c r="J175" s="4">
        <f t="shared" si="5"/>
        <v>0</v>
      </c>
    </row>
    <row r="176" spans="1:10" x14ac:dyDescent="0.25">
      <c r="A176" t="str">
        <f t="shared" si="4"/>
        <v>00218565</v>
      </c>
      <c r="B176" s="4">
        <v>39251</v>
      </c>
      <c r="C176" s="4">
        <v>2</v>
      </c>
      <c r="D176" s="4">
        <f>IF(ISNA(VLOOKUP(A176,$A$1:A175,1,FALSE)),SUMIF(A176:$A$1500,A176,C176:$C$1500),0)</f>
        <v>2</v>
      </c>
      <c r="E176" s="1" t="s">
        <v>352</v>
      </c>
      <c r="F176" t="s">
        <v>353</v>
      </c>
      <c r="I176" s="4">
        <v>30</v>
      </c>
      <c r="J176" s="4">
        <f t="shared" si="5"/>
        <v>30</v>
      </c>
    </row>
    <row r="177" spans="1:10" x14ac:dyDescent="0.25">
      <c r="A177" t="str">
        <f t="shared" si="4"/>
        <v>10218517</v>
      </c>
      <c r="B177" s="4">
        <v>39251</v>
      </c>
      <c r="C177" s="4">
        <v>6</v>
      </c>
      <c r="D177" s="4">
        <f>IF(ISNA(VLOOKUP(A177,$A$1:A176,1,FALSE)),SUMIF(A177:$A$1500,A177,C177:$C$1500),0)</f>
        <v>6</v>
      </c>
      <c r="E177" s="1" t="s">
        <v>354</v>
      </c>
      <c r="F177" t="s">
        <v>355</v>
      </c>
      <c r="I177" s="4">
        <v>120</v>
      </c>
      <c r="J177" s="4">
        <f t="shared" si="5"/>
        <v>120</v>
      </c>
    </row>
    <row r="178" spans="1:10" x14ac:dyDescent="0.25">
      <c r="A178" t="str">
        <f t="shared" si="4"/>
        <v>10218541</v>
      </c>
      <c r="B178" s="4">
        <v>39251</v>
      </c>
      <c r="C178" s="4">
        <v>6</v>
      </c>
      <c r="D178" s="4">
        <f>IF(ISNA(VLOOKUP(A178,$A$1:A177,1,FALSE)),SUMIF(A178:$A$1500,A178,C178:$C$1500),0)</f>
        <v>6</v>
      </c>
      <c r="E178" s="1" t="s">
        <v>356</v>
      </c>
      <c r="F178" t="s">
        <v>357</v>
      </c>
      <c r="I178" s="4">
        <v>120</v>
      </c>
      <c r="J178" s="4">
        <f t="shared" si="5"/>
        <v>120</v>
      </c>
    </row>
    <row r="179" spans="1:10" x14ac:dyDescent="0.25">
      <c r="A179" t="str">
        <f t="shared" si="4"/>
        <v>10218560</v>
      </c>
      <c r="B179" s="4">
        <v>39251</v>
      </c>
      <c r="C179" s="4">
        <v>20</v>
      </c>
      <c r="D179" s="4">
        <f>IF(ISNA(VLOOKUP(A179,$A$1:A178,1,FALSE)),SUMIF(A179:$A$1500,A179,C179:$C$1500),0)</f>
        <v>20</v>
      </c>
      <c r="E179" s="1" t="s">
        <v>358</v>
      </c>
      <c r="F179" t="s">
        <v>359</v>
      </c>
      <c r="I179" s="4">
        <v>160</v>
      </c>
      <c r="J179" s="4">
        <f t="shared" si="5"/>
        <v>160</v>
      </c>
    </row>
    <row r="180" spans="1:10" x14ac:dyDescent="0.25">
      <c r="A180" t="str">
        <f t="shared" si="4"/>
        <v>10243480</v>
      </c>
      <c r="B180" s="4">
        <v>39251</v>
      </c>
      <c r="C180" s="4">
        <v>1</v>
      </c>
      <c r="D180" s="4">
        <f>IF(ISNA(VLOOKUP(A180,$A$1:A179,1,FALSE)),SUMIF(A180:$A$1500,A180,C180:$C$1500),0)</f>
        <v>1</v>
      </c>
      <c r="E180" s="1" t="s">
        <v>360</v>
      </c>
      <c r="F180" t="s">
        <v>361</v>
      </c>
      <c r="I180" s="4">
        <v>34.99</v>
      </c>
      <c r="J180" s="4">
        <f t="shared" si="5"/>
        <v>34.99</v>
      </c>
    </row>
    <row r="181" spans="1:10" x14ac:dyDescent="0.25">
      <c r="A181" t="str">
        <f t="shared" si="4"/>
        <v>20218545</v>
      </c>
      <c r="B181" s="4">
        <v>39251</v>
      </c>
      <c r="C181" s="4">
        <v>14</v>
      </c>
      <c r="D181" s="4">
        <f>IF(ISNA(VLOOKUP(A181,$A$1:A180,1,FALSE)),SUMIF(A181:$A$1500,A181,C181:$C$1500),0)</f>
        <v>14</v>
      </c>
      <c r="E181" s="1" t="s">
        <v>362</v>
      </c>
      <c r="F181" t="s">
        <v>357</v>
      </c>
      <c r="I181" s="4">
        <v>140</v>
      </c>
      <c r="J181" s="4">
        <f t="shared" si="5"/>
        <v>140</v>
      </c>
    </row>
    <row r="182" spans="1:10" x14ac:dyDescent="0.25">
      <c r="A182" t="str">
        <f t="shared" si="4"/>
        <v>20236484</v>
      </c>
      <c r="B182" s="4">
        <v>39251</v>
      </c>
      <c r="C182" s="4">
        <v>1</v>
      </c>
      <c r="D182" s="4">
        <f>IF(ISNA(VLOOKUP(A182,$A$1:A181,1,FALSE)),SUMIF(A182:$A$1500,A182,C182:$C$1500),0)</f>
        <v>1</v>
      </c>
      <c r="E182" s="1" t="s">
        <v>363</v>
      </c>
      <c r="F182" t="s">
        <v>364</v>
      </c>
      <c r="I182" s="4">
        <v>20</v>
      </c>
      <c r="J182" s="4">
        <f t="shared" si="5"/>
        <v>20</v>
      </c>
    </row>
    <row r="183" spans="1:10" x14ac:dyDescent="0.25">
      <c r="A183" t="str">
        <f t="shared" si="4"/>
        <v>30190857</v>
      </c>
      <c r="B183" s="4">
        <v>39251</v>
      </c>
      <c r="C183" s="4">
        <v>1</v>
      </c>
      <c r="D183" s="4">
        <f>IF(ISNA(VLOOKUP(A183,$A$1:A182,1,FALSE)),SUMIF(A183:$A$1500,A183,C183:$C$1500),0)</f>
        <v>1</v>
      </c>
      <c r="E183" s="1" t="s">
        <v>365</v>
      </c>
      <c r="F183" t="s">
        <v>366</v>
      </c>
      <c r="I183" s="4">
        <v>14.99</v>
      </c>
      <c r="J183" s="4">
        <f t="shared" si="5"/>
        <v>14.99</v>
      </c>
    </row>
    <row r="184" spans="1:10" x14ac:dyDescent="0.25">
      <c r="A184" t="str">
        <f t="shared" si="4"/>
        <v>30218535</v>
      </c>
      <c r="B184" s="4">
        <v>39251</v>
      </c>
      <c r="C184" s="4">
        <v>6</v>
      </c>
      <c r="D184" s="4">
        <f>IF(ISNA(VLOOKUP(A184,$A$1:A183,1,FALSE)),SUMIF(A184:$A$1500,A184,C184:$C$1500),0)</f>
        <v>6</v>
      </c>
      <c r="E184" s="1" t="s">
        <v>367</v>
      </c>
      <c r="F184" t="s">
        <v>368</v>
      </c>
      <c r="I184" s="4">
        <v>150</v>
      </c>
      <c r="J184" s="4">
        <f t="shared" si="5"/>
        <v>150</v>
      </c>
    </row>
    <row r="185" spans="1:10" x14ac:dyDescent="0.25">
      <c r="A185" t="str">
        <f t="shared" si="4"/>
        <v>40243474</v>
      </c>
      <c r="B185" s="4">
        <v>39251</v>
      </c>
      <c r="C185" s="4">
        <v>1</v>
      </c>
      <c r="D185" s="4">
        <f>IF(ISNA(VLOOKUP(A185,$A$1:A184,1,FALSE)),SUMIF(A185:$A$1500,A185,C185:$C$1500),0)</f>
        <v>3</v>
      </c>
      <c r="E185" s="1" t="s">
        <v>369</v>
      </c>
      <c r="F185" t="s">
        <v>370</v>
      </c>
      <c r="I185" s="4">
        <v>29.99</v>
      </c>
      <c r="J185" s="4">
        <f t="shared" si="5"/>
        <v>89.97</v>
      </c>
    </row>
    <row r="186" spans="1:10" x14ac:dyDescent="0.25">
      <c r="A186" t="str">
        <f t="shared" si="4"/>
        <v>50218520</v>
      </c>
      <c r="B186" s="4">
        <v>39251</v>
      </c>
      <c r="C186" s="4">
        <v>4</v>
      </c>
      <c r="D186" s="4">
        <f>IF(ISNA(VLOOKUP(A186,$A$1:A185,1,FALSE)),SUMIF(A186:$A$1500,A186,C186:$C$1500),0)</f>
        <v>4</v>
      </c>
      <c r="E186" s="1" t="s">
        <v>371</v>
      </c>
      <c r="F186" t="s">
        <v>355</v>
      </c>
      <c r="I186" s="4">
        <v>160</v>
      </c>
      <c r="J186" s="4">
        <f t="shared" si="5"/>
        <v>160</v>
      </c>
    </row>
    <row r="187" spans="1:10" x14ac:dyDescent="0.25">
      <c r="A187" t="str">
        <f t="shared" si="4"/>
        <v>50218563</v>
      </c>
      <c r="B187" s="4">
        <v>39251</v>
      </c>
      <c r="C187" s="4">
        <v>5</v>
      </c>
      <c r="D187" s="4">
        <f>IF(ISNA(VLOOKUP(A187,$A$1:A186,1,FALSE)),SUMIF(A187:$A$1500,A187,C187:$C$1500),0)</f>
        <v>5</v>
      </c>
      <c r="E187" s="1" t="s">
        <v>372</v>
      </c>
      <c r="F187" t="s">
        <v>373</v>
      </c>
      <c r="I187" s="4">
        <v>40</v>
      </c>
      <c r="J187" s="4">
        <f t="shared" si="5"/>
        <v>40</v>
      </c>
    </row>
    <row r="188" spans="1:10" x14ac:dyDescent="0.25">
      <c r="A188" t="str">
        <f t="shared" si="4"/>
        <v>60218567</v>
      </c>
      <c r="B188" s="4">
        <v>39251</v>
      </c>
      <c r="C188" s="4">
        <v>2</v>
      </c>
      <c r="D188" s="4">
        <f>IF(ISNA(VLOOKUP(A188,$A$1:A187,1,FALSE)),SUMIF(A188:$A$1500,A188,C188:$C$1500),0)</f>
        <v>2</v>
      </c>
      <c r="E188" s="1" t="s">
        <v>374</v>
      </c>
      <c r="F188" t="s">
        <v>375</v>
      </c>
      <c r="I188" s="4">
        <v>40</v>
      </c>
      <c r="J188" s="4">
        <f t="shared" si="5"/>
        <v>40</v>
      </c>
    </row>
    <row r="189" spans="1:10" x14ac:dyDescent="0.25">
      <c r="A189" t="str">
        <f t="shared" si="4"/>
        <v>70223243</v>
      </c>
      <c r="B189" s="4">
        <v>39251</v>
      </c>
      <c r="C189" s="4">
        <v>5</v>
      </c>
      <c r="D189" s="4">
        <f>IF(ISNA(VLOOKUP(A189,$A$1:A188,1,FALSE)),SUMIF(A189:$A$1500,A189,C189:$C$1500),0)</f>
        <v>5</v>
      </c>
      <c r="E189" s="1" t="s">
        <v>376</v>
      </c>
      <c r="F189" t="s">
        <v>377</v>
      </c>
      <c r="I189" s="4">
        <v>225</v>
      </c>
      <c r="J189" s="4">
        <f t="shared" si="5"/>
        <v>225</v>
      </c>
    </row>
    <row r="190" spans="1:10" x14ac:dyDescent="0.25">
      <c r="A190" t="str">
        <f t="shared" si="4"/>
        <v>80218547</v>
      </c>
      <c r="B190" s="4">
        <v>39251</v>
      </c>
      <c r="C190" s="4">
        <v>5</v>
      </c>
      <c r="D190" s="4">
        <f>IF(ISNA(VLOOKUP(A190,$A$1:A189,1,FALSE)),SUMIF(A190:$A$1500,A190,C190:$C$1500),0)</f>
        <v>5</v>
      </c>
      <c r="E190" s="1" t="s">
        <v>378</v>
      </c>
      <c r="F190" t="s">
        <v>377</v>
      </c>
      <c r="I190" s="4">
        <v>125</v>
      </c>
      <c r="J190" s="4">
        <f t="shared" si="5"/>
        <v>125</v>
      </c>
    </row>
    <row r="191" spans="1:10" x14ac:dyDescent="0.25">
      <c r="A191" t="str">
        <f t="shared" si="4"/>
        <v>90096164</v>
      </c>
      <c r="B191" s="4">
        <v>39251</v>
      </c>
      <c r="C191" s="4">
        <v>1</v>
      </c>
      <c r="D191" s="4">
        <f>IF(ISNA(VLOOKUP(A191,$A$1:A190,1,FALSE)),SUMIF(A191:$A$1500,A191,C191:$C$1500),0)</f>
        <v>2</v>
      </c>
      <c r="E191" s="1" t="s">
        <v>379</v>
      </c>
      <c r="F191" t="s">
        <v>380</v>
      </c>
      <c r="I191" s="4">
        <v>10.99</v>
      </c>
      <c r="J191" s="4">
        <f t="shared" si="5"/>
        <v>21.98</v>
      </c>
    </row>
    <row r="192" spans="1:10" x14ac:dyDescent="0.25">
      <c r="A192" t="str">
        <f t="shared" si="4"/>
        <v>40242177</v>
      </c>
      <c r="B192" s="4">
        <v>39253</v>
      </c>
      <c r="C192" s="4">
        <v>1</v>
      </c>
      <c r="D192" s="4">
        <f>IF(ISNA(VLOOKUP(A192,$A$1:A191,1,FALSE)),SUMIF(A192:$A$1500,A192,C192:$C$1500),0)</f>
        <v>1</v>
      </c>
      <c r="E192" s="1" t="s">
        <v>381</v>
      </c>
      <c r="F192" t="s">
        <v>382</v>
      </c>
      <c r="I192" s="4">
        <v>79.989999999999995</v>
      </c>
      <c r="J192" s="4">
        <f t="shared" si="5"/>
        <v>79.989999999999995</v>
      </c>
    </row>
    <row r="193" spans="1:10" hidden="1" x14ac:dyDescent="0.25">
      <c r="A193" t="str">
        <f t="shared" si="4"/>
        <v>10192956</v>
      </c>
      <c r="B193" s="4">
        <v>39254</v>
      </c>
      <c r="C193" s="4">
        <v>1</v>
      </c>
      <c r="D193" s="4">
        <f>IF(ISNA(VLOOKUP(A193,$A$1:A192,1,FALSE)),SUMIF(A193:$A$1500,A193,C193:$C$1500),0)</f>
        <v>0</v>
      </c>
      <c r="E193" s="1" t="s">
        <v>328</v>
      </c>
      <c r="F193" t="s">
        <v>329</v>
      </c>
      <c r="I193" s="4">
        <v>5.99</v>
      </c>
      <c r="J193" s="4">
        <f t="shared" si="5"/>
        <v>0</v>
      </c>
    </row>
    <row r="194" spans="1:10" x14ac:dyDescent="0.25">
      <c r="A194" t="str">
        <f t="shared" ref="A194:A257" si="6">RIGHT(E194,8)</f>
        <v>20152281</v>
      </c>
      <c r="B194" s="4">
        <v>39254</v>
      </c>
      <c r="C194" s="4">
        <v>1</v>
      </c>
      <c r="D194" s="4">
        <f>IF(ISNA(VLOOKUP(A194,$A$1:A193,1,FALSE)),SUMIF(A194:$A$1500,A194,C194:$C$1500),0)</f>
        <v>3</v>
      </c>
      <c r="E194" s="1" t="s">
        <v>383</v>
      </c>
      <c r="F194" t="s">
        <v>384</v>
      </c>
      <c r="I194" s="4">
        <v>9.99</v>
      </c>
      <c r="J194" s="4">
        <f t="shared" ref="J194:J257" si="7">I194/C194*D194</f>
        <v>29.97</v>
      </c>
    </row>
    <row r="195" spans="1:10" x14ac:dyDescent="0.25">
      <c r="A195" t="str">
        <f t="shared" si="6"/>
        <v>30192960</v>
      </c>
      <c r="B195" s="4">
        <v>39254</v>
      </c>
      <c r="C195" s="4">
        <v>1</v>
      </c>
      <c r="D195" s="4">
        <f>IF(ISNA(VLOOKUP(A195,$A$1:A194,1,FALSE)),SUMIF(A195:$A$1500,A195,C195:$C$1500),0)</f>
        <v>2</v>
      </c>
      <c r="E195" s="1" t="s">
        <v>385</v>
      </c>
      <c r="F195" t="s">
        <v>386</v>
      </c>
      <c r="I195" s="4">
        <v>5.99</v>
      </c>
      <c r="J195" s="4">
        <f t="shared" si="7"/>
        <v>11.98</v>
      </c>
    </row>
    <row r="196" spans="1:10" hidden="1" x14ac:dyDescent="0.25">
      <c r="A196" t="str">
        <f t="shared" si="6"/>
        <v>50087185</v>
      </c>
      <c r="B196" s="4">
        <v>39254</v>
      </c>
      <c r="C196" s="4">
        <v>1</v>
      </c>
      <c r="D196" s="4">
        <f>IF(ISNA(VLOOKUP(A196,$A$1:A195,1,FALSE)),SUMIF(A196:$A$1500,A196,C196:$C$1500),0)</f>
        <v>0</v>
      </c>
      <c r="E196" s="1" t="s">
        <v>181</v>
      </c>
      <c r="F196" t="s">
        <v>182</v>
      </c>
      <c r="I196" s="4">
        <v>9.99</v>
      </c>
      <c r="J196" s="4">
        <f t="shared" si="7"/>
        <v>0</v>
      </c>
    </row>
    <row r="197" spans="1:10" x14ac:dyDescent="0.25">
      <c r="A197" t="str">
        <f t="shared" si="6"/>
        <v>50192959</v>
      </c>
      <c r="B197" s="4">
        <v>39254</v>
      </c>
      <c r="C197" s="4">
        <v>1</v>
      </c>
      <c r="D197" s="4">
        <f>IF(ISNA(VLOOKUP(A197,$A$1:A196,1,FALSE)),SUMIF(A197:$A$1500,A197,C197:$C$1500),0)</f>
        <v>2</v>
      </c>
      <c r="E197" s="1" t="s">
        <v>387</v>
      </c>
      <c r="F197" t="s">
        <v>388</v>
      </c>
      <c r="I197" s="4">
        <v>5.99</v>
      </c>
      <c r="J197" s="4">
        <f t="shared" si="7"/>
        <v>11.98</v>
      </c>
    </row>
    <row r="198" spans="1:10" hidden="1" x14ac:dyDescent="0.25">
      <c r="A198" t="str">
        <f t="shared" si="6"/>
        <v>90192962</v>
      </c>
      <c r="B198" s="4">
        <v>39254</v>
      </c>
      <c r="C198" s="4">
        <v>1</v>
      </c>
      <c r="D198" s="4">
        <f>IF(ISNA(VLOOKUP(A198,$A$1:A197,1,FALSE)),SUMIF(A198:$A$1500,A198,C198:$C$1500),0)</f>
        <v>0</v>
      </c>
      <c r="E198" s="1" t="s">
        <v>29</v>
      </c>
      <c r="F198" t="s">
        <v>30</v>
      </c>
      <c r="I198" s="4">
        <v>5.99</v>
      </c>
      <c r="J198" s="4">
        <f t="shared" si="7"/>
        <v>0</v>
      </c>
    </row>
    <row r="199" spans="1:10" x14ac:dyDescent="0.25">
      <c r="A199" t="str">
        <f t="shared" si="6"/>
        <v>00186395</v>
      </c>
      <c r="B199" s="4">
        <v>39255</v>
      </c>
      <c r="C199" s="4">
        <v>2</v>
      </c>
      <c r="D199" s="4">
        <f>IF(ISNA(VLOOKUP(A199,$A$1:A198,1,FALSE)),SUMIF(A199:$A$1500,A199,C199:$C$1500),0)</f>
        <v>2</v>
      </c>
      <c r="E199" s="1" t="s">
        <v>389</v>
      </c>
      <c r="F199" t="s">
        <v>390</v>
      </c>
      <c r="I199" s="4">
        <v>99.98</v>
      </c>
      <c r="J199" s="4">
        <f t="shared" si="7"/>
        <v>99.98</v>
      </c>
    </row>
    <row r="200" spans="1:10" x14ac:dyDescent="0.25">
      <c r="A200" t="str">
        <f t="shared" si="6"/>
        <v>00186569</v>
      </c>
      <c r="B200" s="4">
        <v>39255</v>
      </c>
      <c r="C200" s="4">
        <v>2</v>
      </c>
      <c r="D200" s="4">
        <f>IF(ISNA(VLOOKUP(A200,$A$1:A199,1,FALSE)),SUMIF(A200:$A$1500,A200,C200:$C$1500),0)</f>
        <v>2</v>
      </c>
      <c r="E200" s="1" t="s">
        <v>391</v>
      </c>
      <c r="F200" t="s">
        <v>392</v>
      </c>
      <c r="I200" s="4">
        <v>159.97999999999999</v>
      </c>
      <c r="J200" s="4">
        <f t="shared" si="7"/>
        <v>159.97999999999999</v>
      </c>
    </row>
    <row r="201" spans="1:10" x14ac:dyDescent="0.25">
      <c r="A201" t="str">
        <f t="shared" si="6"/>
        <v>00227923</v>
      </c>
      <c r="B201" s="4">
        <v>39255</v>
      </c>
      <c r="C201" s="4">
        <v>2</v>
      </c>
      <c r="D201" s="4">
        <f>IF(ISNA(VLOOKUP(A201,$A$1:A200,1,FALSE)),SUMIF(A201:$A$1500,A201,C201:$C$1500),0)</f>
        <v>2</v>
      </c>
      <c r="E201" s="1" t="s">
        <v>393</v>
      </c>
      <c r="F201" t="s">
        <v>394</v>
      </c>
      <c r="I201" s="4">
        <v>119.98</v>
      </c>
      <c r="J201" s="4">
        <f t="shared" si="7"/>
        <v>119.98</v>
      </c>
    </row>
    <row r="202" spans="1:10" x14ac:dyDescent="0.25">
      <c r="A202" t="str">
        <f t="shared" si="6"/>
        <v>20145479</v>
      </c>
      <c r="B202" s="4">
        <v>39255</v>
      </c>
      <c r="C202" s="4">
        <v>2</v>
      </c>
      <c r="D202" s="4">
        <f>IF(ISNA(VLOOKUP(A202,$A$1:A201,1,FALSE)),SUMIF(A202:$A$1500,A202,C202:$C$1500),0)</f>
        <v>2</v>
      </c>
      <c r="E202" s="1" t="s">
        <v>395</v>
      </c>
      <c r="F202" t="s">
        <v>396</v>
      </c>
      <c r="I202" s="4">
        <v>139.97999999999999</v>
      </c>
      <c r="J202" s="4">
        <f t="shared" si="7"/>
        <v>139.97999999999999</v>
      </c>
    </row>
    <row r="203" spans="1:10" x14ac:dyDescent="0.25">
      <c r="A203" t="str">
        <f t="shared" si="6"/>
        <v>20186568</v>
      </c>
      <c r="B203" s="4">
        <v>39255</v>
      </c>
      <c r="C203" s="4">
        <v>1</v>
      </c>
      <c r="D203" s="4">
        <f>IF(ISNA(VLOOKUP(A203,$A$1:A202,1,FALSE)),SUMIF(A203:$A$1500,A203,C203:$C$1500),0)</f>
        <v>2</v>
      </c>
      <c r="E203" s="1" t="s">
        <v>397</v>
      </c>
      <c r="F203" t="s">
        <v>398</v>
      </c>
      <c r="I203" s="4">
        <v>39.99</v>
      </c>
      <c r="J203" s="4">
        <f t="shared" si="7"/>
        <v>79.98</v>
      </c>
    </row>
    <row r="204" spans="1:10" hidden="1" x14ac:dyDescent="0.25">
      <c r="A204" t="str">
        <f t="shared" si="6"/>
        <v>20192729</v>
      </c>
      <c r="B204" s="4">
        <v>39255</v>
      </c>
      <c r="C204" s="4">
        <v>2</v>
      </c>
      <c r="D204" s="4">
        <f>IF(ISNA(VLOOKUP(A204,$A$1:A203,1,FALSE)),SUMIF(A204:$A$1500,A204,C204:$C$1500),0)</f>
        <v>0</v>
      </c>
      <c r="E204" s="1" t="s">
        <v>195</v>
      </c>
      <c r="F204" t="s">
        <v>196</v>
      </c>
      <c r="I204" s="4">
        <v>119.98</v>
      </c>
      <c r="J204" s="4">
        <f t="shared" si="7"/>
        <v>0</v>
      </c>
    </row>
    <row r="205" spans="1:10" hidden="1" x14ac:dyDescent="0.25">
      <c r="A205" t="str">
        <f t="shared" si="6"/>
        <v>40146369</v>
      </c>
      <c r="B205" s="4">
        <v>39255</v>
      </c>
      <c r="C205" s="4">
        <v>6</v>
      </c>
      <c r="D205" s="4">
        <f>IF(ISNA(VLOOKUP(A205,$A$1:A204,1,FALSE)),SUMIF(A205:$A$1500,A205,C205:$C$1500),0)</f>
        <v>0</v>
      </c>
      <c r="E205" s="1" t="s">
        <v>35</v>
      </c>
      <c r="F205" t="s">
        <v>36</v>
      </c>
      <c r="I205" s="4">
        <v>35.94</v>
      </c>
      <c r="J205" s="4">
        <f t="shared" si="7"/>
        <v>0</v>
      </c>
    </row>
    <row r="206" spans="1:10" hidden="1" x14ac:dyDescent="0.25">
      <c r="A206" t="str">
        <f t="shared" si="6"/>
        <v>50138444</v>
      </c>
      <c r="B206" s="4">
        <v>39255</v>
      </c>
      <c r="C206" s="4">
        <v>2</v>
      </c>
      <c r="D206" s="4">
        <f>IF(ISNA(VLOOKUP(A206,$A$1:A205,1,FALSE)),SUMIF(A206:$A$1500,A206,C206:$C$1500),0)</f>
        <v>0</v>
      </c>
      <c r="E206" s="1" t="s">
        <v>37</v>
      </c>
      <c r="F206" t="s">
        <v>38</v>
      </c>
      <c r="I206" s="4">
        <v>29.98</v>
      </c>
      <c r="J206" s="4">
        <f t="shared" si="7"/>
        <v>0</v>
      </c>
    </row>
    <row r="207" spans="1:10" x14ac:dyDescent="0.25">
      <c r="A207" t="str">
        <f t="shared" si="6"/>
        <v>70118968</v>
      </c>
      <c r="B207" s="4">
        <v>39255</v>
      </c>
      <c r="C207" s="4">
        <v>1</v>
      </c>
      <c r="D207" s="4">
        <f>IF(ISNA(VLOOKUP(A207,$A$1:A206,1,FALSE)),SUMIF(A207:$A$1500,A207,C207:$C$1500),0)</f>
        <v>3</v>
      </c>
      <c r="E207" s="1" t="s">
        <v>399</v>
      </c>
      <c r="F207" t="s">
        <v>400</v>
      </c>
      <c r="I207" s="4">
        <v>15.99</v>
      </c>
      <c r="J207" s="4">
        <f t="shared" si="7"/>
        <v>47.97</v>
      </c>
    </row>
    <row r="208" spans="1:10" x14ac:dyDescent="0.25">
      <c r="A208" t="str">
        <f t="shared" si="6"/>
        <v>80186570</v>
      </c>
      <c r="B208" s="4">
        <v>39255</v>
      </c>
      <c r="C208" s="4">
        <v>2</v>
      </c>
      <c r="D208" s="4">
        <f>IF(ISNA(VLOOKUP(A208,$A$1:A207,1,FALSE)),SUMIF(A208:$A$1500,A208,C208:$C$1500),0)</f>
        <v>2</v>
      </c>
      <c r="E208" s="1" t="s">
        <v>401</v>
      </c>
      <c r="F208" t="s">
        <v>402</v>
      </c>
      <c r="I208" s="4">
        <v>119.98</v>
      </c>
      <c r="J208" s="4">
        <f t="shared" si="7"/>
        <v>119.98</v>
      </c>
    </row>
    <row r="209" spans="1:10" x14ac:dyDescent="0.25">
      <c r="A209" t="str">
        <f t="shared" si="6"/>
        <v>90096705</v>
      </c>
      <c r="B209" s="4">
        <v>39255</v>
      </c>
      <c r="C209" s="4">
        <v>2</v>
      </c>
      <c r="D209" s="4">
        <f>IF(ISNA(VLOOKUP(A209,$A$1:A208,1,FALSE)),SUMIF(A209:$A$1500,A209,C209:$C$1500),0)</f>
        <v>2</v>
      </c>
      <c r="E209" s="1" t="s">
        <v>403</v>
      </c>
      <c r="F209" t="s">
        <v>404</v>
      </c>
      <c r="I209" s="4">
        <v>15.98</v>
      </c>
      <c r="J209" s="4">
        <f t="shared" si="7"/>
        <v>15.98</v>
      </c>
    </row>
    <row r="210" spans="1:10" x14ac:dyDescent="0.25">
      <c r="A210" t="str">
        <f t="shared" si="6"/>
        <v>50197476</v>
      </c>
      <c r="B210" s="4">
        <v>39263</v>
      </c>
      <c r="C210" s="4">
        <v>1</v>
      </c>
      <c r="D210" s="4">
        <f>IF(ISNA(VLOOKUP(A210,$A$1:A209,1,FALSE)),SUMIF(A210:$A$1500,A210,C210:$C$1500),0)</f>
        <v>1</v>
      </c>
      <c r="E210" s="1" t="s">
        <v>412</v>
      </c>
      <c r="F210" t="s">
        <v>413</v>
      </c>
      <c r="I210" s="4">
        <v>49.99</v>
      </c>
      <c r="J210" s="4">
        <f t="shared" si="7"/>
        <v>49.99</v>
      </c>
    </row>
    <row r="211" spans="1:10" x14ac:dyDescent="0.25">
      <c r="A211" t="str">
        <f t="shared" si="6"/>
        <v>50208026</v>
      </c>
      <c r="B211" s="4">
        <v>39263</v>
      </c>
      <c r="C211" s="4">
        <v>1</v>
      </c>
      <c r="D211" s="4">
        <f>IF(ISNA(VLOOKUP(A211,$A$1:A210,1,FALSE)),SUMIF(A211:$A$1500,A211,C211:$C$1500),0)</f>
        <v>1</v>
      </c>
      <c r="E211" s="1" t="s">
        <v>414</v>
      </c>
      <c r="F211" t="s">
        <v>415</v>
      </c>
      <c r="I211" s="4">
        <v>19.989999999999998</v>
      </c>
      <c r="J211" s="4">
        <f t="shared" si="7"/>
        <v>19.989999999999998</v>
      </c>
    </row>
    <row r="212" spans="1:10" hidden="1" x14ac:dyDescent="0.25">
      <c r="A212" t="str">
        <f t="shared" si="6"/>
        <v>60191761</v>
      </c>
      <c r="B212" s="4">
        <v>39263</v>
      </c>
      <c r="C212" s="4">
        <v>1</v>
      </c>
      <c r="D212" s="4">
        <f>IF(ISNA(VLOOKUP(A212,$A$1:A211,1,FALSE)),SUMIF(A212:$A$1500,A212,C212:$C$1500),0)</f>
        <v>0</v>
      </c>
      <c r="E212" s="1" t="s">
        <v>10</v>
      </c>
      <c r="F212" t="s">
        <v>11</v>
      </c>
      <c r="I212" s="4">
        <v>49.99</v>
      </c>
      <c r="J212" s="4">
        <f t="shared" si="7"/>
        <v>0</v>
      </c>
    </row>
    <row r="213" spans="1:10" x14ac:dyDescent="0.25">
      <c r="A213" t="str">
        <f t="shared" si="6"/>
        <v>60194849</v>
      </c>
      <c r="B213" s="4">
        <v>39263</v>
      </c>
      <c r="C213" s="4">
        <v>1</v>
      </c>
      <c r="D213" s="4">
        <f>IF(ISNA(VLOOKUP(A213,$A$1:A212,1,FALSE)),SUMIF(A213:$A$1500,A213,C213:$C$1500),0)</f>
        <v>1</v>
      </c>
      <c r="E213" s="1" t="s">
        <v>416</v>
      </c>
      <c r="F213" t="s">
        <v>417</v>
      </c>
      <c r="I213" s="4">
        <v>49.99</v>
      </c>
      <c r="J213" s="4">
        <f t="shared" si="7"/>
        <v>49.99</v>
      </c>
    </row>
    <row r="214" spans="1:10" x14ac:dyDescent="0.25">
      <c r="A214" t="str">
        <f t="shared" si="6"/>
        <v>70149781</v>
      </c>
      <c r="B214" s="4">
        <v>39263</v>
      </c>
      <c r="C214" s="4">
        <v>1</v>
      </c>
      <c r="D214" s="4">
        <f>IF(ISNA(VLOOKUP(A214,$A$1:A213,1,FALSE)),SUMIF(A214:$A$1500,A214,C214:$C$1500),0)</f>
        <v>1</v>
      </c>
      <c r="E214" s="1" t="s">
        <v>418</v>
      </c>
      <c r="F214" t="s">
        <v>419</v>
      </c>
      <c r="I214" s="4">
        <v>9.99</v>
      </c>
      <c r="J214" s="4">
        <f t="shared" si="7"/>
        <v>9.99</v>
      </c>
    </row>
    <row r="215" spans="1:10" x14ac:dyDescent="0.25">
      <c r="A215" t="str">
        <f t="shared" si="6"/>
        <v>80196593</v>
      </c>
      <c r="B215" s="4">
        <v>39263</v>
      </c>
      <c r="C215" s="4">
        <v>1</v>
      </c>
      <c r="D215" s="4">
        <f>IF(ISNA(VLOOKUP(A215,$A$1:A214,1,FALSE)),SUMIF(A215:$A$1500,A215,C215:$C$1500),0)</f>
        <v>2</v>
      </c>
      <c r="E215" s="1" t="s">
        <v>420</v>
      </c>
      <c r="F215" t="s">
        <v>421</v>
      </c>
      <c r="I215" s="4">
        <v>3.99</v>
      </c>
      <c r="J215" s="4">
        <f t="shared" si="7"/>
        <v>7.98</v>
      </c>
    </row>
    <row r="216" spans="1:10" x14ac:dyDescent="0.25">
      <c r="A216" t="str">
        <f t="shared" si="6"/>
        <v>00133123</v>
      </c>
      <c r="B216" s="4">
        <v>39264</v>
      </c>
      <c r="C216" s="4">
        <v>4</v>
      </c>
      <c r="D216" s="4">
        <f>IF(ISNA(VLOOKUP(A216,$A$1:A215,1,FALSE)),SUMIF(A216:$A$1500,A216,C216:$C$1500),0)</f>
        <v>69</v>
      </c>
      <c r="E216" s="1" t="s">
        <v>422</v>
      </c>
      <c r="F216" t="s">
        <v>423</v>
      </c>
      <c r="I216" s="4">
        <v>5.96</v>
      </c>
      <c r="J216" s="4">
        <f t="shared" si="7"/>
        <v>102.81</v>
      </c>
    </row>
    <row r="217" spans="1:10" x14ac:dyDescent="0.25">
      <c r="A217" t="str">
        <f t="shared" si="6"/>
        <v>30122986</v>
      </c>
      <c r="B217" s="4">
        <v>39264</v>
      </c>
      <c r="C217" s="4">
        <v>1</v>
      </c>
      <c r="D217" s="4">
        <f>IF(ISNA(VLOOKUP(A217,$A$1:A216,1,FALSE)),SUMIF(A217:$A$1500,A217,C217:$C$1500),0)</f>
        <v>4</v>
      </c>
      <c r="E217" s="1" t="s">
        <v>424</v>
      </c>
      <c r="F217" t="s">
        <v>425</v>
      </c>
      <c r="I217" s="4">
        <v>12.99</v>
      </c>
      <c r="J217" s="4">
        <f t="shared" si="7"/>
        <v>51.96</v>
      </c>
    </row>
    <row r="218" spans="1:10" x14ac:dyDescent="0.25">
      <c r="A218" t="str">
        <f t="shared" si="6"/>
        <v>70155673</v>
      </c>
      <c r="B218" s="4">
        <v>39264</v>
      </c>
      <c r="C218" s="4">
        <v>1</v>
      </c>
      <c r="D218" s="4">
        <f>IF(ISNA(VLOOKUP(A218,$A$1:A217,1,FALSE)),SUMIF(A218:$A$1500,A218,C218:$C$1500),0)</f>
        <v>1</v>
      </c>
      <c r="E218" s="1" t="s">
        <v>426</v>
      </c>
      <c r="F218" t="s">
        <v>427</v>
      </c>
      <c r="I218" s="4">
        <v>19.989999999999998</v>
      </c>
      <c r="J218" s="4">
        <f t="shared" si="7"/>
        <v>19.989999999999998</v>
      </c>
    </row>
    <row r="219" spans="1:10" x14ac:dyDescent="0.25">
      <c r="A219" t="str">
        <f t="shared" si="6"/>
        <v>80133124</v>
      </c>
      <c r="B219" s="4">
        <v>39264</v>
      </c>
      <c r="C219" s="4">
        <v>4</v>
      </c>
      <c r="D219" s="4">
        <f>IF(ISNA(VLOOKUP(A219,$A$1:A218,1,FALSE)),SUMIF(A219:$A$1500,A219,C219:$C$1500),0)</f>
        <v>60</v>
      </c>
      <c r="E219" s="1" t="s">
        <v>428</v>
      </c>
      <c r="F219" t="s">
        <v>429</v>
      </c>
      <c r="I219" s="4">
        <v>5.96</v>
      </c>
      <c r="J219" s="4">
        <f t="shared" si="7"/>
        <v>89.4</v>
      </c>
    </row>
    <row r="220" spans="1:10" x14ac:dyDescent="0.25">
      <c r="A220" t="str">
        <f t="shared" si="6"/>
        <v>20224754</v>
      </c>
      <c r="B220" s="4">
        <v>39266</v>
      </c>
      <c r="C220" s="4">
        <v>2</v>
      </c>
      <c r="D220" s="4">
        <f>IF(ISNA(VLOOKUP(A220,$A$1:A219,1,FALSE)),SUMIF(A220:$A$1500,A220,C220:$C$1500),0)</f>
        <v>2</v>
      </c>
      <c r="E220" s="1" t="s">
        <v>430</v>
      </c>
      <c r="F220" t="s">
        <v>431</v>
      </c>
      <c r="I220" s="4">
        <v>259.98</v>
      </c>
      <c r="J220" s="4">
        <f t="shared" si="7"/>
        <v>259.98</v>
      </c>
    </row>
    <row r="221" spans="1:10" x14ac:dyDescent="0.25">
      <c r="A221" t="str">
        <f t="shared" si="6"/>
        <v>00159231</v>
      </c>
      <c r="B221" s="4">
        <v>39267</v>
      </c>
      <c r="C221" s="4">
        <v>1</v>
      </c>
      <c r="D221" s="4">
        <f>IF(ISNA(VLOOKUP(A221,$A$1:A220,1,FALSE)),SUMIF(A221:$A$1500,A221,C221:$C$1500),0)</f>
        <v>1</v>
      </c>
      <c r="E221" s="1" t="s">
        <v>432</v>
      </c>
      <c r="F221" t="s">
        <v>433</v>
      </c>
      <c r="I221" s="4">
        <v>14.99</v>
      </c>
      <c r="J221" s="4">
        <f t="shared" si="7"/>
        <v>14.99</v>
      </c>
    </row>
    <row r="222" spans="1:10" x14ac:dyDescent="0.25">
      <c r="A222" t="str">
        <f t="shared" si="6"/>
        <v>20101871</v>
      </c>
      <c r="B222" s="4">
        <v>39267</v>
      </c>
      <c r="C222" s="4">
        <v>1</v>
      </c>
      <c r="D222" s="4">
        <f>IF(ISNA(VLOOKUP(A222,$A$1:A221,1,FALSE)),SUMIF(A222:$A$1500,A222,C222:$C$1500),0)</f>
        <v>1</v>
      </c>
      <c r="E222" s="1" t="s">
        <v>434</v>
      </c>
      <c r="F222" t="s">
        <v>435</v>
      </c>
      <c r="I222" s="4">
        <v>69.989999999999995</v>
      </c>
      <c r="J222" s="4">
        <f t="shared" si="7"/>
        <v>69.989999999999995</v>
      </c>
    </row>
    <row r="223" spans="1:10" hidden="1" x14ac:dyDescent="0.25">
      <c r="A223" t="str">
        <f t="shared" si="6"/>
        <v>60191761</v>
      </c>
      <c r="B223" s="4">
        <v>39267</v>
      </c>
      <c r="C223" s="4">
        <v>2</v>
      </c>
      <c r="D223" s="4">
        <f>IF(ISNA(VLOOKUP(A223,$A$1:A222,1,FALSE)),SUMIF(A223:$A$1500,A223,C223:$C$1500),0)</f>
        <v>0</v>
      </c>
      <c r="E223" s="1" t="s">
        <v>10</v>
      </c>
      <c r="F223" t="s">
        <v>11</v>
      </c>
      <c r="I223" s="4">
        <v>99.98</v>
      </c>
      <c r="J223" s="4">
        <f t="shared" si="7"/>
        <v>0</v>
      </c>
    </row>
    <row r="224" spans="1:10" hidden="1" x14ac:dyDescent="0.25">
      <c r="A224" t="str">
        <f t="shared" si="6"/>
        <v>70075638</v>
      </c>
      <c r="B224" s="4">
        <v>39267</v>
      </c>
      <c r="C224" s="4">
        <v>2</v>
      </c>
      <c r="D224" s="4">
        <f>IF(ISNA(VLOOKUP(A224,$A$1:A223,1,FALSE)),SUMIF(A224:$A$1500,A224,C224:$C$1500),0)</f>
        <v>0</v>
      </c>
      <c r="E224" s="1" t="s">
        <v>118</v>
      </c>
      <c r="F224" t="s">
        <v>119</v>
      </c>
      <c r="I224" s="4">
        <v>8</v>
      </c>
      <c r="J224" s="4">
        <f t="shared" si="7"/>
        <v>0</v>
      </c>
    </row>
    <row r="225" spans="1:10" x14ac:dyDescent="0.25">
      <c r="A225" t="str">
        <f t="shared" si="6"/>
        <v>90159255</v>
      </c>
      <c r="B225" s="4">
        <v>39267</v>
      </c>
      <c r="C225" s="4">
        <v>2</v>
      </c>
      <c r="D225" s="4">
        <f>IF(ISNA(VLOOKUP(A225,$A$1:A224,1,FALSE)),SUMIF(A225:$A$1500,A225,C225:$C$1500),0)</f>
        <v>2</v>
      </c>
      <c r="E225" s="1" t="s">
        <v>436</v>
      </c>
      <c r="F225" t="s">
        <v>433</v>
      </c>
      <c r="I225" s="4">
        <v>11.98</v>
      </c>
      <c r="J225" s="4">
        <f t="shared" si="7"/>
        <v>11.98</v>
      </c>
    </row>
    <row r="226" spans="1:10" hidden="1" x14ac:dyDescent="0.25">
      <c r="A226" t="str">
        <f t="shared" si="6"/>
        <v>20011413</v>
      </c>
      <c r="B226" s="4">
        <v>39269</v>
      </c>
      <c r="C226" s="4">
        <v>2</v>
      </c>
      <c r="D226" s="4">
        <f>IF(ISNA(VLOOKUP(A226,$A$1:A225,1,FALSE)),SUMIF(A226:$A$1500,A226,C226:$C$1500),0)</f>
        <v>0</v>
      </c>
      <c r="E226" s="1" t="s">
        <v>238</v>
      </c>
      <c r="F226" t="s">
        <v>239</v>
      </c>
      <c r="I226" s="4">
        <v>27.98</v>
      </c>
      <c r="J226" s="4">
        <f t="shared" si="7"/>
        <v>0</v>
      </c>
    </row>
    <row r="227" spans="1:10" x14ac:dyDescent="0.25">
      <c r="A227" t="str">
        <f t="shared" si="6"/>
        <v>20239425</v>
      </c>
      <c r="B227" s="4">
        <v>39269</v>
      </c>
      <c r="C227" s="4">
        <v>1</v>
      </c>
      <c r="D227" s="4">
        <f>IF(ISNA(VLOOKUP(A227,$A$1:A226,1,FALSE)),SUMIF(A227:$A$1500,A227,C227:$C$1500),0)</f>
        <v>2</v>
      </c>
      <c r="E227" s="1" t="s">
        <v>437</v>
      </c>
      <c r="F227" t="s">
        <v>438</v>
      </c>
      <c r="I227" s="4">
        <v>1.99</v>
      </c>
      <c r="J227" s="4">
        <f t="shared" si="7"/>
        <v>3.98</v>
      </c>
    </row>
    <row r="228" spans="1:10" hidden="1" x14ac:dyDescent="0.25">
      <c r="A228" t="str">
        <f t="shared" si="6"/>
        <v>75305709</v>
      </c>
      <c r="B228" s="4">
        <v>39269</v>
      </c>
      <c r="C228" s="4">
        <v>3</v>
      </c>
      <c r="D228" s="4">
        <f>IF(ISNA(VLOOKUP(A228,$A$1:A227,1,FALSE)),SUMIF(A228:$A$1500,A228,C228:$C$1500),0)</f>
        <v>0</v>
      </c>
      <c r="E228" s="1" t="s">
        <v>272</v>
      </c>
      <c r="F228" t="s">
        <v>273</v>
      </c>
      <c r="I228" s="4">
        <v>237</v>
      </c>
      <c r="J228" s="4">
        <f t="shared" si="7"/>
        <v>0</v>
      </c>
    </row>
    <row r="229" spans="1:10" x14ac:dyDescent="0.25">
      <c r="A229" t="str">
        <f t="shared" si="6"/>
        <v>70104099</v>
      </c>
      <c r="B229" s="4">
        <v>39271</v>
      </c>
      <c r="C229" s="4">
        <v>1</v>
      </c>
      <c r="D229" s="4">
        <f>IF(ISNA(VLOOKUP(A229,$A$1:A228,1,FALSE)),SUMIF(A229:$A$1500,A229,C229:$C$1500),0)</f>
        <v>1</v>
      </c>
      <c r="E229" s="1" t="s">
        <v>439</v>
      </c>
      <c r="F229" t="s">
        <v>440</v>
      </c>
      <c r="I229" s="4">
        <v>159.99</v>
      </c>
      <c r="J229" s="4">
        <f t="shared" si="7"/>
        <v>159.99</v>
      </c>
    </row>
    <row r="230" spans="1:10" x14ac:dyDescent="0.25">
      <c r="A230" t="str">
        <f t="shared" si="6"/>
        <v>10112530</v>
      </c>
      <c r="B230" s="4">
        <v>39272</v>
      </c>
      <c r="C230" s="4">
        <v>1</v>
      </c>
      <c r="D230" s="4">
        <f>IF(ISNA(VLOOKUP(A230,$A$1:A229,1,FALSE)),SUMIF(A230:$A$1500,A230,C230:$C$1500),0)</f>
        <v>1</v>
      </c>
      <c r="E230" s="1" t="s">
        <v>441</v>
      </c>
      <c r="F230" t="s">
        <v>442</v>
      </c>
      <c r="I230" s="4">
        <v>12.99</v>
      </c>
      <c r="J230" s="4">
        <f t="shared" si="7"/>
        <v>12.99</v>
      </c>
    </row>
    <row r="231" spans="1:10" x14ac:dyDescent="0.25">
      <c r="A231" t="str">
        <f t="shared" si="6"/>
        <v>10207415</v>
      </c>
      <c r="B231" s="4">
        <v>39272</v>
      </c>
      <c r="C231" s="4">
        <v>1</v>
      </c>
      <c r="D231" s="4">
        <f>IF(ISNA(VLOOKUP(A231,$A$1:A230,1,FALSE)),SUMIF(A231:$A$1500,A231,C231:$C$1500),0)</f>
        <v>1</v>
      </c>
      <c r="E231" s="1" t="s">
        <v>443</v>
      </c>
      <c r="F231" t="s">
        <v>444</v>
      </c>
      <c r="I231" s="4">
        <v>19.989999999999998</v>
      </c>
      <c r="J231" s="4">
        <f t="shared" si="7"/>
        <v>19.989999999999998</v>
      </c>
    </row>
    <row r="232" spans="1:10" x14ac:dyDescent="0.25">
      <c r="A232" t="str">
        <f t="shared" si="6"/>
        <v>20221562</v>
      </c>
      <c r="B232" s="4">
        <v>39272</v>
      </c>
      <c r="C232" s="4">
        <v>1</v>
      </c>
      <c r="D232" s="4">
        <f>IF(ISNA(VLOOKUP(A232,$A$1:A231,1,FALSE)),SUMIF(A232:$A$1500,A232,C232:$C$1500),0)</f>
        <v>1</v>
      </c>
      <c r="E232" s="1" t="s">
        <v>445</v>
      </c>
      <c r="F232" t="s">
        <v>446</v>
      </c>
      <c r="I232" s="4">
        <v>49.99</v>
      </c>
      <c r="J232" s="4">
        <f t="shared" si="7"/>
        <v>49.99</v>
      </c>
    </row>
    <row r="233" spans="1:10" hidden="1" x14ac:dyDescent="0.25">
      <c r="A233" t="str">
        <f t="shared" si="6"/>
        <v>26839609</v>
      </c>
      <c r="B233" s="4">
        <v>39272</v>
      </c>
      <c r="C233" s="4">
        <v>1</v>
      </c>
      <c r="D233" s="4">
        <f>IF(ISNA(VLOOKUP(A233,$A$1:A232,1,FALSE)),SUMIF(A233:$A$1500,A233,C233:$C$1500),0)</f>
        <v>0</v>
      </c>
      <c r="E233" s="1" t="s">
        <v>228</v>
      </c>
      <c r="F233" t="s">
        <v>229</v>
      </c>
      <c r="I233" s="4">
        <v>4.99</v>
      </c>
      <c r="J233" s="4">
        <f t="shared" si="7"/>
        <v>0</v>
      </c>
    </row>
    <row r="234" spans="1:10" x14ac:dyDescent="0.25">
      <c r="A234" t="str">
        <f t="shared" si="6"/>
        <v>30021096</v>
      </c>
      <c r="B234" s="4">
        <v>39272</v>
      </c>
      <c r="C234" s="4">
        <v>1</v>
      </c>
      <c r="D234" s="4">
        <f>IF(ISNA(VLOOKUP(A234,$A$1:A233,1,FALSE)),SUMIF(A234:$A$1500,A234,C234:$C$1500),0)</f>
        <v>1</v>
      </c>
      <c r="E234" s="1" t="s">
        <v>447</v>
      </c>
      <c r="F234" t="s">
        <v>448</v>
      </c>
      <c r="I234" s="4">
        <v>12.99</v>
      </c>
      <c r="J234" s="4">
        <f t="shared" si="7"/>
        <v>12.99</v>
      </c>
    </row>
    <row r="235" spans="1:10" x14ac:dyDescent="0.25">
      <c r="A235" t="str">
        <f t="shared" si="6"/>
        <v>80186688</v>
      </c>
      <c r="B235" s="4">
        <v>39272</v>
      </c>
      <c r="C235" s="4">
        <v>1</v>
      </c>
      <c r="D235" s="4">
        <f>IF(ISNA(VLOOKUP(A235,$A$1:A234,1,FALSE)),SUMIF(A235:$A$1500,A235,C235:$C$1500),0)</f>
        <v>10</v>
      </c>
      <c r="E235" s="1" t="s">
        <v>449</v>
      </c>
      <c r="F235" t="s">
        <v>450</v>
      </c>
      <c r="I235" s="4">
        <v>1.5</v>
      </c>
      <c r="J235" s="4">
        <f t="shared" si="7"/>
        <v>15</v>
      </c>
    </row>
    <row r="236" spans="1:10" x14ac:dyDescent="0.25">
      <c r="A236" t="str">
        <f t="shared" si="6"/>
        <v>90149780</v>
      </c>
      <c r="B236" s="4">
        <v>39272</v>
      </c>
      <c r="C236" s="4">
        <v>1</v>
      </c>
      <c r="D236" s="4">
        <f>IF(ISNA(VLOOKUP(A236,$A$1:A235,1,FALSE)),SUMIF(A236:$A$1500,A236,C236:$C$1500),0)</f>
        <v>1</v>
      </c>
      <c r="E236" s="1" t="s">
        <v>451</v>
      </c>
      <c r="F236" t="s">
        <v>452</v>
      </c>
      <c r="I236" s="4">
        <v>9.99</v>
      </c>
      <c r="J236" s="4">
        <f t="shared" si="7"/>
        <v>9.99</v>
      </c>
    </row>
    <row r="237" spans="1:10" hidden="1" x14ac:dyDescent="0.25">
      <c r="A237" t="str">
        <f t="shared" si="6"/>
        <v>20159522</v>
      </c>
      <c r="B237" s="4">
        <v>39274</v>
      </c>
      <c r="C237" s="4">
        <v>1</v>
      </c>
      <c r="D237" s="4">
        <f>IF(ISNA(VLOOKUP(A237,$A$1:A236,1,FALSE)),SUMIF(A237:$A$1500,A237,C237:$C$1500),0)</f>
        <v>0</v>
      </c>
      <c r="E237" s="1" t="s">
        <v>49</v>
      </c>
      <c r="F237" t="s">
        <v>50</v>
      </c>
      <c r="I237" s="4">
        <v>2</v>
      </c>
      <c r="J237" s="4">
        <f t="shared" si="7"/>
        <v>0</v>
      </c>
    </row>
    <row r="238" spans="1:10" hidden="1" x14ac:dyDescent="0.25">
      <c r="A238" t="str">
        <f t="shared" si="6"/>
        <v>20174594</v>
      </c>
      <c r="B238" s="4">
        <v>39274</v>
      </c>
      <c r="C238" s="4">
        <v>2</v>
      </c>
      <c r="D238" s="4">
        <f>IF(ISNA(VLOOKUP(A238,$A$1:A237,1,FALSE)),SUMIF(A238:$A$1500,A238,C238:$C$1500),0)</f>
        <v>0</v>
      </c>
      <c r="E238" s="1" t="s">
        <v>31</v>
      </c>
      <c r="F238" t="s">
        <v>32</v>
      </c>
      <c r="I238" s="4">
        <v>3.98</v>
      </c>
      <c r="J238" s="4">
        <f t="shared" si="7"/>
        <v>0</v>
      </c>
    </row>
    <row r="239" spans="1:10" hidden="1" x14ac:dyDescent="0.25">
      <c r="A239" t="str">
        <f t="shared" si="6"/>
        <v>50215084</v>
      </c>
      <c r="B239" s="4">
        <v>39274</v>
      </c>
      <c r="C239" s="4">
        <v>1</v>
      </c>
      <c r="D239" s="4">
        <f>IF(ISNA(VLOOKUP(A239,$A$1:A238,1,FALSE)),SUMIF(A239:$A$1500,A239,C239:$C$1500),0)</f>
        <v>0</v>
      </c>
      <c r="E239" s="1" t="s">
        <v>116</v>
      </c>
      <c r="F239" t="s">
        <v>117</v>
      </c>
      <c r="I239" s="4">
        <v>1</v>
      </c>
      <c r="J239" s="4">
        <f t="shared" si="7"/>
        <v>0</v>
      </c>
    </row>
    <row r="240" spans="1:10" hidden="1" x14ac:dyDescent="0.25">
      <c r="A240" t="str">
        <f t="shared" si="6"/>
        <v>80094014</v>
      </c>
      <c r="B240" s="4">
        <v>39274</v>
      </c>
      <c r="C240" s="4">
        <v>1</v>
      </c>
      <c r="D240" s="4">
        <f>IF(ISNA(VLOOKUP(A240,$A$1:A239,1,FALSE)),SUMIF(A240:$A$1500,A240,C240:$C$1500),0)</f>
        <v>0</v>
      </c>
      <c r="E240" s="1" t="s">
        <v>43</v>
      </c>
      <c r="F240" t="s">
        <v>44</v>
      </c>
      <c r="I240" s="4">
        <v>3.99</v>
      </c>
      <c r="J240" s="4">
        <f t="shared" si="7"/>
        <v>0</v>
      </c>
    </row>
    <row r="241" spans="1:10" x14ac:dyDescent="0.25">
      <c r="A241" t="str">
        <f t="shared" si="6"/>
        <v>90213752</v>
      </c>
      <c r="B241" s="4">
        <v>39274</v>
      </c>
      <c r="C241" s="4">
        <v>1</v>
      </c>
      <c r="D241" s="4">
        <f>IF(ISNA(VLOOKUP(A241,$A$1:A240,1,FALSE)),SUMIF(A241:$A$1500,A241,C241:$C$1500),0)</f>
        <v>2</v>
      </c>
      <c r="E241" s="1" t="s">
        <v>453</v>
      </c>
      <c r="F241" t="s">
        <v>454</v>
      </c>
      <c r="I241" s="4">
        <v>149.99</v>
      </c>
      <c r="J241" s="4">
        <f t="shared" si="7"/>
        <v>299.98</v>
      </c>
    </row>
    <row r="242" spans="1:10" x14ac:dyDescent="0.25">
      <c r="A242" t="str">
        <f t="shared" si="6"/>
        <v>40243191</v>
      </c>
      <c r="B242" s="4">
        <v>39276</v>
      </c>
      <c r="C242" s="4">
        <v>1</v>
      </c>
      <c r="D242" s="4">
        <f>IF(ISNA(VLOOKUP(A242,$A$1:A241,1,FALSE)),SUMIF(A242:$A$1500,A242,C242:$C$1500),0)</f>
        <v>1</v>
      </c>
      <c r="E242" s="1" t="s">
        <v>455</v>
      </c>
      <c r="F242" t="s">
        <v>456</v>
      </c>
      <c r="I242" s="4">
        <v>8</v>
      </c>
      <c r="J242" s="4">
        <f t="shared" si="7"/>
        <v>8</v>
      </c>
    </row>
    <row r="243" spans="1:10" x14ac:dyDescent="0.25">
      <c r="A243" t="str">
        <f t="shared" si="6"/>
        <v>50243195</v>
      </c>
      <c r="B243" s="4">
        <v>39276</v>
      </c>
      <c r="C243" s="4">
        <v>1</v>
      </c>
      <c r="D243" s="4">
        <f>IF(ISNA(VLOOKUP(A243,$A$1:A242,1,FALSE)),SUMIF(A243:$A$1500,A243,C243:$C$1500),0)</f>
        <v>1</v>
      </c>
      <c r="E243" s="1" t="s">
        <v>457</v>
      </c>
      <c r="F243" t="s">
        <v>458</v>
      </c>
      <c r="I243" s="4">
        <v>8</v>
      </c>
      <c r="J243" s="4">
        <f t="shared" si="7"/>
        <v>8</v>
      </c>
    </row>
    <row r="244" spans="1:10" x14ac:dyDescent="0.25">
      <c r="A244" t="str">
        <f t="shared" si="6"/>
        <v>70197084</v>
      </c>
      <c r="B244" s="4">
        <v>39276</v>
      </c>
      <c r="C244" s="4">
        <v>10</v>
      </c>
      <c r="D244" s="4">
        <f>IF(ISNA(VLOOKUP(A244,$A$1:A243,1,FALSE)),SUMIF(A244:$A$1500,A244,C244:$C$1500),0)</f>
        <v>10</v>
      </c>
      <c r="E244" s="1" t="s">
        <v>459</v>
      </c>
      <c r="F244" t="s">
        <v>460</v>
      </c>
      <c r="I244" s="4">
        <v>19.899999999999999</v>
      </c>
      <c r="J244" s="4">
        <f t="shared" si="7"/>
        <v>19.899999999999999</v>
      </c>
    </row>
    <row r="245" spans="1:10" x14ac:dyDescent="0.25">
      <c r="A245" t="str">
        <f t="shared" si="6"/>
        <v>80037066</v>
      </c>
      <c r="B245" s="4">
        <v>39276</v>
      </c>
      <c r="C245" s="4">
        <v>2</v>
      </c>
      <c r="D245" s="4">
        <f>IF(ISNA(VLOOKUP(A245,$A$1:A244,1,FALSE)),SUMIF(A245:$A$1500,A245,C245:$C$1500),0)</f>
        <v>9</v>
      </c>
      <c r="E245" s="1" t="s">
        <v>461</v>
      </c>
      <c r="F245" t="s">
        <v>462</v>
      </c>
      <c r="I245" s="4">
        <v>15.98</v>
      </c>
      <c r="J245" s="4">
        <f t="shared" si="7"/>
        <v>71.91</v>
      </c>
    </row>
    <row r="246" spans="1:10" x14ac:dyDescent="0.25">
      <c r="A246" t="str">
        <f t="shared" si="6"/>
        <v>44881100</v>
      </c>
      <c r="B246" s="4">
        <v>39278</v>
      </c>
      <c r="C246" s="4">
        <v>1</v>
      </c>
      <c r="D246" s="4">
        <f>IF(ISNA(VLOOKUP(A246,$A$1:A245,1,FALSE)),SUMIF(A246:$A$1500,A246,C246:$C$1500),0)</f>
        <v>1</v>
      </c>
      <c r="E246" s="1" t="s">
        <v>463</v>
      </c>
      <c r="F246" t="s">
        <v>464</v>
      </c>
      <c r="I246" s="4">
        <v>99.99</v>
      </c>
      <c r="J246" s="4">
        <f t="shared" si="7"/>
        <v>99.99</v>
      </c>
    </row>
    <row r="247" spans="1:10" x14ac:dyDescent="0.25">
      <c r="A247" t="str">
        <f t="shared" si="6"/>
        <v>20144757</v>
      </c>
      <c r="B247" s="4">
        <v>39279</v>
      </c>
      <c r="C247" s="4">
        <v>2</v>
      </c>
      <c r="D247" s="4">
        <f>IF(ISNA(VLOOKUP(A247,$A$1:A246,1,FALSE)),SUMIF(A247:$A$1500,A247,C247:$C$1500),0)</f>
        <v>2</v>
      </c>
      <c r="E247" s="1" t="s">
        <v>465</v>
      </c>
      <c r="F247" t="s">
        <v>466</v>
      </c>
      <c r="I247" s="4">
        <v>159.97999999999999</v>
      </c>
      <c r="J247" s="4">
        <f t="shared" si="7"/>
        <v>159.97999999999999</v>
      </c>
    </row>
    <row r="248" spans="1:10" x14ac:dyDescent="0.25">
      <c r="A248" t="str">
        <f t="shared" si="6"/>
        <v>90123940</v>
      </c>
      <c r="B248" s="4">
        <v>39279</v>
      </c>
      <c r="C248" s="4">
        <v>1</v>
      </c>
      <c r="D248" s="4">
        <f>IF(ISNA(VLOOKUP(A248,$A$1:A247,1,FALSE)),SUMIF(A248:$A$1500,A248,C248:$C$1500),0)</f>
        <v>1</v>
      </c>
      <c r="E248" s="1" t="s">
        <v>467</v>
      </c>
      <c r="F248" t="s">
        <v>468</v>
      </c>
      <c r="I248" s="4">
        <v>399.99</v>
      </c>
      <c r="J248" s="4">
        <f t="shared" si="7"/>
        <v>399.99</v>
      </c>
    </row>
    <row r="249" spans="1:10" x14ac:dyDescent="0.25">
      <c r="A249" t="str">
        <f t="shared" si="6"/>
        <v>10219927</v>
      </c>
      <c r="B249" s="4">
        <v>39280</v>
      </c>
      <c r="C249" s="4">
        <v>1</v>
      </c>
      <c r="D249" s="4">
        <f>IF(ISNA(VLOOKUP(A249,$A$1:A248,1,FALSE)),SUMIF(A249:$A$1500,A249,C249:$C$1500),0)</f>
        <v>1</v>
      </c>
      <c r="E249" s="1" t="s">
        <v>469</v>
      </c>
      <c r="F249" t="s">
        <v>470</v>
      </c>
      <c r="I249" s="4">
        <v>9.99</v>
      </c>
      <c r="J249" s="4">
        <f t="shared" si="7"/>
        <v>9.99</v>
      </c>
    </row>
    <row r="250" spans="1:10" x14ac:dyDescent="0.25">
      <c r="A250" t="str">
        <f t="shared" si="6"/>
        <v>20239307</v>
      </c>
      <c r="B250" s="4">
        <v>39280</v>
      </c>
      <c r="C250" s="4">
        <v>1</v>
      </c>
      <c r="D250" s="4">
        <f>IF(ISNA(VLOOKUP(A250,$A$1:A249,1,FALSE)),SUMIF(A250:$A$1500,A250,C250:$C$1500),0)</f>
        <v>1</v>
      </c>
      <c r="E250" s="1" t="s">
        <v>471</v>
      </c>
      <c r="F250" t="s">
        <v>472</v>
      </c>
      <c r="I250" s="4">
        <v>12.99</v>
      </c>
      <c r="J250" s="4">
        <f t="shared" si="7"/>
        <v>12.99</v>
      </c>
    </row>
    <row r="251" spans="1:10" x14ac:dyDescent="0.25">
      <c r="A251" t="str">
        <f t="shared" si="6"/>
        <v>30217159</v>
      </c>
      <c r="B251" s="4">
        <v>39280</v>
      </c>
      <c r="C251" s="4">
        <v>1</v>
      </c>
      <c r="D251" s="4">
        <f>IF(ISNA(VLOOKUP(A251,$A$1:A250,1,FALSE)),SUMIF(A251:$A$1500,A251,C251:$C$1500),0)</f>
        <v>1</v>
      </c>
      <c r="E251" s="1" t="s">
        <v>473</v>
      </c>
      <c r="F251" t="s">
        <v>474</v>
      </c>
      <c r="I251" s="4">
        <v>10</v>
      </c>
      <c r="J251" s="4">
        <f t="shared" si="7"/>
        <v>10</v>
      </c>
    </row>
    <row r="252" spans="1:10" x14ac:dyDescent="0.25">
      <c r="A252" t="str">
        <f t="shared" si="6"/>
        <v>60217228</v>
      </c>
      <c r="B252" s="4">
        <v>39280</v>
      </c>
      <c r="C252" s="4">
        <v>1</v>
      </c>
      <c r="D252" s="4">
        <f>IF(ISNA(VLOOKUP(A252,$A$1:A251,1,FALSE)),SUMIF(A252:$A$1500,A252,C252:$C$1500),0)</f>
        <v>1</v>
      </c>
      <c r="E252" s="1" t="s">
        <v>475</v>
      </c>
      <c r="F252" t="s">
        <v>476</v>
      </c>
      <c r="I252" s="4">
        <v>5</v>
      </c>
      <c r="J252" s="4">
        <f t="shared" si="7"/>
        <v>5</v>
      </c>
    </row>
    <row r="253" spans="1:10" x14ac:dyDescent="0.25">
      <c r="A253" t="str">
        <f t="shared" si="6"/>
        <v>10230208</v>
      </c>
      <c r="B253" s="4">
        <v>39281</v>
      </c>
      <c r="C253" s="4">
        <v>1</v>
      </c>
      <c r="D253" s="4">
        <f>IF(ISNA(VLOOKUP(A253,$A$1:A252,1,FALSE)),SUMIF(A253:$A$1500,A253,C253:$C$1500),0)</f>
        <v>1</v>
      </c>
      <c r="E253" s="1" t="s">
        <v>477</v>
      </c>
      <c r="F253" t="s">
        <v>478</v>
      </c>
      <c r="I253" s="4">
        <v>149.99</v>
      </c>
      <c r="J253" s="4">
        <f t="shared" si="7"/>
        <v>149.99</v>
      </c>
    </row>
    <row r="254" spans="1:10" x14ac:dyDescent="0.25">
      <c r="A254" t="str">
        <f t="shared" si="6"/>
        <v>60192633</v>
      </c>
      <c r="B254" s="4">
        <v>39281</v>
      </c>
      <c r="C254" s="4">
        <v>1</v>
      </c>
      <c r="D254" s="4">
        <f>IF(ISNA(VLOOKUP(A254,$A$1:A253,1,FALSE)),SUMIF(A254:$A$1500,A254,C254:$C$1500),0)</f>
        <v>1</v>
      </c>
      <c r="E254" s="1" t="s">
        <v>479</v>
      </c>
      <c r="F254" t="s">
        <v>480</v>
      </c>
      <c r="I254" s="4">
        <v>29.99</v>
      </c>
      <c r="J254" s="4">
        <f t="shared" si="7"/>
        <v>29.99</v>
      </c>
    </row>
    <row r="255" spans="1:10" x14ac:dyDescent="0.25">
      <c r="A255" t="str">
        <f t="shared" si="6"/>
        <v>80103344</v>
      </c>
      <c r="B255" s="4">
        <v>39281</v>
      </c>
      <c r="C255" s="4">
        <v>1</v>
      </c>
      <c r="D255" s="4">
        <f>IF(ISNA(VLOOKUP(A255,$A$1:A254,1,FALSE)),SUMIF(A255:$A$1500,A255,C255:$C$1500),0)</f>
        <v>1</v>
      </c>
      <c r="E255" s="1" t="s">
        <v>481</v>
      </c>
      <c r="F255" t="s">
        <v>482</v>
      </c>
      <c r="I255" s="4">
        <v>199.99</v>
      </c>
      <c r="J255" s="4">
        <f t="shared" si="7"/>
        <v>199.99</v>
      </c>
    </row>
    <row r="256" spans="1:10" hidden="1" x14ac:dyDescent="0.25">
      <c r="A256" t="str">
        <f t="shared" si="6"/>
        <v>20186568</v>
      </c>
      <c r="B256" s="4">
        <v>39283</v>
      </c>
      <c r="C256" s="4">
        <v>1</v>
      </c>
      <c r="D256" s="4">
        <f>IF(ISNA(VLOOKUP(A256,$A$1:A255,1,FALSE)),SUMIF(A256:$A$1500,A256,C256:$C$1500),0)</f>
        <v>0</v>
      </c>
      <c r="E256" s="1" t="s">
        <v>397</v>
      </c>
      <c r="F256" t="s">
        <v>398</v>
      </c>
      <c r="I256" s="4">
        <v>39.99</v>
      </c>
      <c r="J256" s="4">
        <f t="shared" si="7"/>
        <v>0</v>
      </c>
    </row>
    <row r="257" spans="1:10" hidden="1" x14ac:dyDescent="0.25">
      <c r="A257" t="str">
        <f t="shared" si="6"/>
        <v>10192956</v>
      </c>
      <c r="B257" s="4">
        <v>39285</v>
      </c>
      <c r="C257" s="4">
        <v>1</v>
      </c>
      <c r="D257" s="4">
        <f>IF(ISNA(VLOOKUP(A257,$A$1:A256,1,FALSE)),SUMIF(A257:$A$1500,A257,C257:$C$1500),0)</f>
        <v>0</v>
      </c>
      <c r="E257" s="1" t="s">
        <v>328</v>
      </c>
      <c r="F257" t="s">
        <v>329</v>
      </c>
      <c r="I257" s="4">
        <v>5.99</v>
      </c>
      <c r="J257" s="4">
        <f t="shared" si="7"/>
        <v>0</v>
      </c>
    </row>
    <row r="258" spans="1:10" hidden="1" x14ac:dyDescent="0.25">
      <c r="A258" t="str">
        <f t="shared" ref="A258:A321" si="8">RIGHT(E258,8)</f>
        <v>30192960</v>
      </c>
      <c r="B258" s="4">
        <v>39285</v>
      </c>
      <c r="C258" s="4">
        <v>1</v>
      </c>
      <c r="D258" s="4">
        <f>IF(ISNA(VLOOKUP(A258,$A$1:A257,1,FALSE)),SUMIF(A258:$A$1500,A258,C258:$C$1500),0)</f>
        <v>0</v>
      </c>
      <c r="E258" s="1" t="s">
        <v>385</v>
      </c>
      <c r="F258" t="s">
        <v>386</v>
      </c>
      <c r="I258" s="4">
        <v>5.99</v>
      </c>
      <c r="J258" s="4">
        <f t="shared" ref="J258:J321" si="9">I258/C258*D258</f>
        <v>0</v>
      </c>
    </row>
    <row r="259" spans="1:10" hidden="1" x14ac:dyDescent="0.25">
      <c r="A259" t="str">
        <f t="shared" si="8"/>
        <v>50192959</v>
      </c>
      <c r="B259" s="4">
        <v>39285</v>
      </c>
      <c r="C259" s="4">
        <v>1</v>
      </c>
      <c r="D259" s="4">
        <f>IF(ISNA(VLOOKUP(A259,$A$1:A258,1,FALSE)),SUMIF(A259:$A$1500,A259,C259:$C$1500),0)</f>
        <v>0</v>
      </c>
      <c r="E259" s="1" t="s">
        <v>387</v>
      </c>
      <c r="F259" t="s">
        <v>388</v>
      </c>
      <c r="I259" s="4">
        <v>5.99</v>
      </c>
      <c r="J259" s="4">
        <f t="shared" si="9"/>
        <v>0</v>
      </c>
    </row>
    <row r="260" spans="1:10" hidden="1" x14ac:dyDescent="0.25">
      <c r="A260" t="str">
        <f t="shared" si="8"/>
        <v>60149673</v>
      </c>
      <c r="B260" s="4">
        <v>39285</v>
      </c>
      <c r="C260" s="4">
        <v>1</v>
      </c>
      <c r="D260" s="4">
        <f>IF(ISNA(VLOOKUP(A260,$A$1:A259,1,FALSE)),SUMIF(A260:$A$1500,A260,C260:$C$1500),0)</f>
        <v>0</v>
      </c>
      <c r="E260" s="1" t="s">
        <v>23</v>
      </c>
      <c r="F260" t="s">
        <v>24</v>
      </c>
      <c r="I260" s="4">
        <v>16.989999999999998</v>
      </c>
      <c r="J260" s="4">
        <f t="shared" si="9"/>
        <v>0</v>
      </c>
    </row>
    <row r="261" spans="1:10" hidden="1" x14ac:dyDescent="0.25">
      <c r="A261" t="str">
        <f t="shared" si="8"/>
        <v>90192962</v>
      </c>
      <c r="B261" s="4">
        <v>39285</v>
      </c>
      <c r="C261" s="4">
        <v>1</v>
      </c>
      <c r="D261" s="4">
        <f>IF(ISNA(VLOOKUP(A261,$A$1:A260,1,FALSE)),SUMIF(A261:$A$1500,A261,C261:$C$1500),0)</f>
        <v>0</v>
      </c>
      <c r="E261" s="1" t="s">
        <v>29</v>
      </c>
      <c r="F261" t="s">
        <v>30</v>
      </c>
      <c r="I261" s="4">
        <v>5.99</v>
      </c>
      <c r="J261" s="4">
        <f t="shared" si="9"/>
        <v>0</v>
      </c>
    </row>
    <row r="262" spans="1:10" x14ac:dyDescent="0.25">
      <c r="A262" t="str">
        <f t="shared" si="8"/>
        <v>50113938</v>
      </c>
      <c r="B262" s="4">
        <v>39287</v>
      </c>
      <c r="C262" s="4">
        <v>1</v>
      </c>
      <c r="D262" s="4">
        <f>IF(ISNA(VLOOKUP(A262,$A$1:A261,1,FALSE)),SUMIF(A262:$A$1500,A262,C262:$C$1500),0)</f>
        <v>1</v>
      </c>
      <c r="E262" s="1" t="s">
        <v>487</v>
      </c>
      <c r="F262" t="s">
        <v>488</v>
      </c>
      <c r="I262" s="4">
        <v>29.99</v>
      </c>
      <c r="J262" s="4">
        <f t="shared" si="9"/>
        <v>29.99</v>
      </c>
    </row>
    <row r="263" spans="1:10" x14ac:dyDescent="0.25">
      <c r="A263" t="str">
        <f t="shared" si="8"/>
        <v>50145543</v>
      </c>
      <c r="B263" s="4">
        <v>39287</v>
      </c>
      <c r="C263" s="4">
        <v>1</v>
      </c>
      <c r="D263" s="4">
        <f>IF(ISNA(VLOOKUP(A263,$A$1:A262,1,FALSE)),SUMIF(A263:$A$1500,A263,C263:$C$1500),0)</f>
        <v>1</v>
      </c>
      <c r="E263" s="1" t="s">
        <v>489</v>
      </c>
      <c r="F263" t="s">
        <v>490</v>
      </c>
      <c r="I263" s="4">
        <v>7.99</v>
      </c>
      <c r="J263" s="4">
        <f t="shared" si="9"/>
        <v>7.99</v>
      </c>
    </row>
    <row r="264" spans="1:10" x14ac:dyDescent="0.25">
      <c r="A264" t="str">
        <f t="shared" si="8"/>
        <v>20135300</v>
      </c>
      <c r="B264" s="4">
        <v>39288</v>
      </c>
      <c r="C264" s="4">
        <v>1</v>
      </c>
      <c r="D264" s="4">
        <f>IF(ISNA(VLOOKUP(A264,$A$1:A263,1,FALSE)),SUMIF(A264:$A$1500,A264,C264:$C$1500),0)</f>
        <v>1</v>
      </c>
      <c r="E264" s="1" t="s">
        <v>491</v>
      </c>
      <c r="F264" t="s">
        <v>492</v>
      </c>
      <c r="I264" s="4">
        <v>99.99</v>
      </c>
      <c r="J264" s="4">
        <f t="shared" si="9"/>
        <v>99.99</v>
      </c>
    </row>
    <row r="265" spans="1:10" x14ac:dyDescent="0.25">
      <c r="A265" t="str">
        <f t="shared" si="8"/>
        <v>20221864</v>
      </c>
      <c r="B265" s="4">
        <v>39288</v>
      </c>
      <c r="C265" s="4">
        <v>1</v>
      </c>
      <c r="D265" s="4">
        <f>IF(ISNA(VLOOKUP(A265,$A$1:A264,1,FALSE)),SUMIF(A265:$A$1500,A265,C265:$C$1500),0)</f>
        <v>1</v>
      </c>
      <c r="E265" s="1" t="s">
        <v>493</v>
      </c>
      <c r="F265" t="s">
        <v>331</v>
      </c>
      <c r="I265" s="4">
        <v>29.99</v>
      </c>
      <c r="J265" s="4">
        <f t="shared" si="9"/>
        <v>29.99</v>
      </c>
    </row>
    <row r="266" spans="1:10" x14ac:dyDescent="0.25">
      <c r="A266" t="str">
        <f t="shared" si="8"/>
        <v>40178888</v>
      </c>
      <c r="B266" s="4">
        <v>39288</v>
      </c>
      <c r="C266" s="4">
        <v>1</v>
      </c>
      <c r="D266" s="4">
        <f>IF(ISNA(VLOOKUP(A266,$A$1:A265,1,FALSE)),SUMIF(A266:$A$1500,A266,C266:$C$1500),0)</f>
        <v>1</v>
      </c>
      <c r="E266" s="1" t="s">
        <v>494</v>
      </c>
      <c r="F266" t="s">
        <v>495</v>
      </c>
      <c r="I266" s="4">
        <v>69.989999999999995</v>
      </c>
      <c r="J266" s="4">
        <f t="shared" si="9"/>
        <v>69.989999999999995</v>
      </c>
    </row>
    <row r="267" spans="1:10" hidden="1" x14ac:dyDescent="0.25">
      <c r="A267" t="str">
        <f t="shared" si="8"/>
        <v>40204929</v>
      </c>
      <c r="B267" s="4">
        <v>39288</v>
      </c>
      <c r="C267" s="4">
        <v>1</v>
      </c>
      <c r="D267" s="4">
        <f>IF(ISNA(VLOOKUP(A267,$A$1:A266,1,FALSE)),SUMIF(A267:$A$1500,A267,C267:$C$1500),0)</f>
        <v>0</v>
      </c>
      <c r="E267" s="1" t="s">
        <v>201</v>
      </c>
      <c r="F267" t="s">
        <v>202</v>
      </c>
      <c r="I267" s="4">
        <v>40</v>
      </c>
      <c r="J267" s="4">
        <f t="shared" si="9"/>
        <v>0</v>
      </c>
    </row>
    <row r="268" spans="1:10" x14ac:dyDescent="0.25">
      <c r="A268" t="str">
        <f t="shared" si="8"/>
        <v>00180162</v>
      </c>
      <c r="B268" s="4">
        <v>39290</v>
      </c>
      <c r="C268" s="4">
        <v>1</v>
      </c>
      <c r="D268" s="4">
        <f>IF(ISNA(VLOOKUP(A268,$A$1:A267,1,FALSE)),SUMIF(A268:$A$1500,A268,C268:$C$1500),0)</f>
        <v>1</v>
      </c>
      <c r="E268" s="1" t="s">
        <v>496</v>
      </c>
      <c r="F268" t="s">
        <v>497</v>
      </c>
      <c r="I268" s="4">
        <v>49.99</v>
      </c>
      <c r="J268" s="4">
        <f t="shared" si="9"/>
        <v>49.99</v>
      </c>
    </row>
    <row r="269" spans="1:10" x14ac:dyDescent="0.25">
      <c r="A269" t="str">
        <f t="shared" si="8"/>
        <v>00228705</v>
      </c>
      <c r="B269" s="4">
        <v>39290</v>
      </c>
      <c r="C269" s="4">
        <v>1</v>
      </c>
      <c r="D269" s="4">
        <f>IF(ISNA(VLOOKUP(A269,$A$1:A268,1,FALSE)),SUMIF(A269:$A$1500,A269,C269:$C$1500),0)</f>
        <v>1</v>
      </c>
      <c r="E269" s="1" t="s">
        <v>498</v>
      </c>
      <c r="F269" t="s">
        <v>499</v>
      </c>
      <c r="I269" s="4">
        <v>699</v>
      </c>
      <c r="J269" s="4">
        <f t="shared" si="9"/>
        <v>699</v>
      </c>
    </row>
    <row r="270" spans="1:10" x14ac:dyDescent="0.25">
      <c r="A270" t="str">
        <f t="shared" si="8"/>
        <v>40237270</v>
      </c>
      <c r="B270" s="4">
        <v>39290</v>
      </c>
      <c r="C270" s="4">
        <v>1</v>
      </c>
      <c r="D270" s="4">
        <f>IF(ISNA(VLOOKUP(A270,$A$1:A269,1,FALSE)),SUMIF(A270:$A$1500,A270,C270:$C$1500),0)</f>
        <v>1</v>
      </c>
      <c r="E270" s="1" t="s">
        <v>500</v>
      </c>
      <c r="F270" t="s">
        <v>501</v>
      </c>
      <c r="I270" s="4">
        <v>39.99</v>
      </c>
      <c r="J270" s="4">
        <f t="shared" si="9"/>
        <v>39.99</v>
      </c>
    </row>
    <row r="271" spans="1:10" x14ac:dyDescent="0.25">
      <c r="A271" t="str">
        <f t="shared" si="8"/>
        <v>40251713</v>
      </c>
      <c r="B271" s="4">
        <v>39290</v>
      </c>
      <c r="C271" s="4">
        <v>1</v>
      </c>
      <c r="D271" s="4">
        <f>IF(ISNA(VLOOKUP(A271,$A$1:A270,1,FALSE)),SUMIF(A271:$A$1500,A271,C271:$C$1500),0)</f>
        <v>1</v>
      </c>
      <c r="E271" s="1" t="s">
        <v>502</v>
      </c>
      <c r="F271" t="s">
        <v>503</v>
      </c>
      <c r="I271" s="4">
        <v>80</v>
      </c>
      <c r="J271" s="4">
        <f t="shared" si="9"/>
        <v>80</v>
      </c>
    </row>
    <row r="272" spans="1:10" hidden="1" x14ac:dyDescent="0.25">
      <c r="A272" t="str">
        <f t="shared" si="8"/>
        <v>50178411</v>
      </c>
      <c r="B272" s="4">
        <v>39290</v>
      </c>
      <c r="C272" s="4">
        <v>1</v>
      </c>
      <c r="D272" s="4">
        <f>IF(ISNA(VLOOKUP(A272,$A$1:A271,1,FALSE)),SUMIF(A272:$A$1500,A272,C272:$C$1500),0)</f>
        <v>0</v>
      </c>
      <c r="E272" s="1" t="s">
        <v>307</v>
      </c>
      <c r="F272" t="s">
        <v>308</v>
      </c>
      <c r="I272" s="4">
        <v>79.989999999999995</v>
      </c>
      <c r="J272" s="4">
        <f t="shared" si="9"/>
        <v>0</v>
      </c>
    </row>
    <row r="273" spans="1:10" x14ac:dyDescent="0.25">
      <c r="A273" t="str">
        <f t="shared" si="8"/>
        <v>70116276</v>
      </c>
      <c r="B273" s="4">
        <v>39290</v>
      </c>
      <c r="C273" s="4">
        <v>1</v>
      </c>
      <c r="D273" s="4">
        <f>IF(ISNA(VLOOKUP(A273,$A$1:A272,1,FALSE)),SUMIF(A273:$A$1500,A273,C273:$C$1500),0)</f>
        <v>2</v>
      </c>
      <c r="E273" s="1" t="s">
        <v>504</v>
      </c>
      <c r="F273" t="s">
        <v>492</v>
      </c>
      <c r="I273" s="4">
        <v>179.99</v>
      </c>
      <c r="J273" s="4">
        <f t="shared" si="9"/>
        <v>359.98</v>
      </c>
    </row>
    <row r="274" spans="1:10" x14ac:dyDescent="0.25">
      <c r="A274" t="str">
        <f t="shared" si="8"/>
        <v>70252283</v>
      </c>
      <c r="B274" s="4">
        <v>39290</v>
      </c>
      <c r="C274" s="4">
        <v>1</v>
      </c>
      <c r="D274" s="4">
        <f>IF(ISNA(VLOOKUP(A274,$A$1:A273,1,FALSE)),SUMIF(A274:$A$1500,A274,C274:$C$1500),0)</f>
        <v>1</v>
      </c>
      <c r="E274" s="1" t="s">
        <v>505</v>
      </c>
      <c r="F274" t="s">
        <v>506</v>
      </c>
      <c r="I274" s="4">
        <v>249.99</v>
      </c>
      <c r="J274" s="4">
        <f t="shared" si="9"/>
        <v>249.99</v>
      </c>
    </row>
    <row r="275" spans="1:10" x14ac:dyDescent="0.25">
      <c r="A275" t="str">
        <f t="shared" si="8"/>
        <v>80219472</v>
      </c>
      <c r="B275" s="4">
        <v>39290</v>
      </c>
      <c r="C275" s="4">
        <v>1</v>
      </c>
      <c r="D275" s="4">
        <f>IF(ISNA(VLOOKUP(A275,$A$1:A274,1,FALSE)),SUMIF(A275:$A$1500,A275,C275:$C$1500),0)</f>
        <v>1</v>
      </c>
      <c r="E275" s="1" t="s">
        <v>507</v>
      </c>
      <c r="F275" t="s">
        <v>508</v>
      </c>
      <c r="I275" s="4">
        <v>7.99</v>
      </c>
      <c r="J275" s="4">
        <f t="shared" si="9"/>
        <v>7.99</v>
      </c>
    </row>
    <row r="276" spans="1:10" x14ac:dyDescent="0.25">
      <c r="A276" t="str">
        <f t="shared" si="8"/>
        <v>90139738</v>
      </c>
      <c r="B276" s="4">
        <v>39290</v>
      </c>
      <c r="C276" s="4">
        <v>2</v>
      </c>
      <c r="D276" s="4">
        <f>IF(ISNA(VLOOKUP(A276,$A$1:A275,1,FALSE)),SUMIF(A276:$A$1500,A276,C276:$C$1500),0)</f>
        <v>2</v>
      </c>
      <c r="E276" s="1" t="s">
        <v>509</v>
      </c>
      <c r="F276" t="s">
        <v>510</v>
      </c>
      <c r="I276" s="4">
        <v>350</v>
      </c>
      <c r="J276" s="4">
        <f t="shared" si="9"/>
        <v>350</v>
      </c>
    </row>
    <row r="277" spans="1:10" x14ac:dyDescent="0.25">
      <c r="A277" t="str">
        <f t="shared" si="8"/>
        <v>00249581</v>
      </c>
      <c r="B277" s="4">
        <v>39291</v>
      </c>
      <c r="C277" s="4">
        <v>1</v>
      </c>
      <c r="D277" s="4">
        <f>IF(ISNA(VLOOKUP(A277,$A$1:A276,1,FALSE)),SUMIF(A277:$A$1500,A277,C277:$C$1500),0)</f>
        <v>1</v>
      </c>
      <c r="E277" s="1" t="s">
        <v>511</v>
      </c>
      <c r="F277" t="s">
        <v>512</v>
      </c>
      <c r="I277" s="4">
        <v>25.99</v>
      </c>
      <c r="J277" s="4">
        <f t="shared" si="9"/>
        <v>25.99</v>
      </c>
    </row>
    <row r="278" spans="1:10" hidden="1" x14ac:dyDescent="0.25">
      <c r="A278" t="str">
        <f t="shared" si="8"/>
        <v>20011413</v>
      </c>
      <c r="B278" s="4">
        <v>39291</v>
      </c>
      <c r="C278" s="4">
        <v>1</v>
      </c>
      <c r="D278" s="4">
        <f>IF(ISNA(VLOOKUP(A278,$A$1:A277,1,FALSE)),SUMIF(A278:$A$1500,A278,C278:$C$1500),0)</f>
        <v>0</v>
      </c>
      <c r="E278" s="1" t="s">
        <v>238</v>
      </c>
      <c r="F278" t="s">
        <v>239</v>
      </c>
      <c r="I278" s="4">
        <v>13.99</v>
      </c>
      <c r="J278" s="4">
        <f t="shared" si="9"/>
        <v>0</v>
      </c>
    </row>
    <row r="279" spans="1:10" x14ac:dyDescent="0.25">
      <c r="A279" t="str">
        <f t="shared" si="8"/>
        <v>20130878</v>
      </c>
      <c r="B279" s="4">
        <v>39291</v>
      </c>
      <c r="C279" s="4">
        <v>1</v>
      </c>
      <c r="D279" s="4">
        <f>IF(ISNA(VLOOKUP(A279,$A$1:A278,1,FALSE)),SUMIF(A279:$A$1500,A279,C279:$C$1500),0)</f>
        <v>1</v>
      </c>
      <c r="E279" s="1" t="s">
        <v>513</v>
      </c>
      <c r="F279" t="s">
        <v>514</v>
      </c>
      <c r="I279" s="4">
        <v>39.99</v>
      </c>
      <c r="J279" s="4">
        <f t="shared" si="9"/>
        <v>39.99</v>
      </c>
    </row>
    <row r="280" spans="1:10" hidden="1" x14ac:dyDescent="0.25">
      <c r="A280" t="str">
        <f t="shared" si="8"/>
        <v>30122986</v>
      </c>
      <c r="B280" s="4">
        <v>39291</v>
      </c>
      <c r="C280" s="4">
        <v>1</v>
      </c>
      <c r="D280" s="4">
        <f>IF(ISNA(VLOOKUP(A280,$A$1:A279,1,FALSE)),SUMIF(A280:$A$1500,A280,C280:$C$1500),0)</f>
        <v>0</v>
      </c>
      <c r="E280" s="1" t="s">
        <v>424</v>
      </c>
      <c r="F280" t="s">
        <v>425</v>
      </c>
      <c r="I280" s="4">
        <v>12.99</v>
      </c>
      <c r="J280" s="4">
        <f t="shared" si="9"/>
        <v>0</v>
      </c>
    </row>
    <row r="281" spans="1:10" x14ac:dyDescent="0.25">
      <c r="A281" t="str">
        <f t="shared" si="8"/>
        <v>50060713</v>
      </c>
      <c r="B281" s="4">
        <v>39291</v>
      </c>
      <c r="C281" s="4">
        <v>1</v>
      </c>
      <c r="D281" s="4">
        <f>IF(ISNA(VLOOKUP(A281,$A$1:A280,1,FALSE)),SUMIF(A281:$A$1500,A281,C281:$C$1500),0)</f>
        <v>1</v>
      </c>
      <c r="E281" s="1" t="s">
        <v>515</v>
      </c>
      <c r="F281" t="s">
        <v>516</v>
      </c>
      <c r="I281" s="4">
        <v>99.99</v>
      </c>
      <c r="J281" s="4">
        <f t="shared" si="9"/>
        <v>99.99</v>
      </c>
    </row>
    <row r="282" spans="1:10" x14ac:dyDescent="0.25">
      <c r="A282" t="str">
        <f t="shared" si="8"/>
        <v>50150186</v>
      </c>
      <c r="B282" s="4">
        <v>39291</v>
      </c>
      <c r="C282" s="4">
        <v>1</v>
      </c>
      <c r="D282" s="4">
        <f>IF(ISNA(VLOOKUP(A282,$A$1:A281,1,FALSE)),SUMIF(A282:$A$1500,A282,C282:$C$1500),0)</f>
        <v>1</v>
      </c>
      <c r="E282" s="1" t="s">
        <v>517</v>
      </c>
      <c r="F282" t="s">
        <v>518</v>
      </c>
      <c r="I282" s="4">
        <v>199</v>
      </c>
      <c r="J282" s="4">
        <f t="shared" si="9"/>
        <v>199</v>
      </c>
    </row>
    <row r="283" spans="1:10" x14ac:dyDescent="0.25">
      <c r="A283" t="str">
        <f t="shared" si="8"/>
        <v>90176759</v>
      </c>
      <c r="B283" s="4">
        <v>39291</v>
      </c>
      <c r="C283" s="4">
        <v>1</v>
      </c>
      <c r="D283" s="4">
        <f>IF(ISNA(VLOOKUP(A283,$A$1:A282,1,FALSE)),SUMIF(A283:$A$1500,A283,C283:$C$1500),0)</f>
        <v>1</v>
      </c>
      <c r="E283" s="1" t="s">
        <v>519</v>
      </c>
      <c r="F283" t="s">
        <v>520</v>
      </c>
      <c r="I283" s="4">
        <v>14.99</v>
      </c>
      <c r="J283" s="4">
        <f t="shared" si="9"/>
        <v>14.99</v>
      </c>
    </row>
    <row r="284" spans="1:10" x14ac:dyDescent="0.25">
      <c r="A284" t="str">
        <f t="shared" si="8"/>
        <v>00219517</v>
      </c>
      <c r="B284" s="4">
        <v>39292</v>
      </c>
      <c r="C284" s="4">
        <v>1</v>
      </c>
      <c r="D284" s="4">
        <f>IF(ISNA(VLOOKUP(A284,$A$1:A283,1,FALSE)),SUMIF(A284:$A$1500,A284,C284:$C$1500),0)</f>
        <v>1</v>
      </c>
      <c r="E284" s="1" t="s">
        <v>521</v>
      </c>
      <c r="F284" t="s">
        <v>522</v>
      </c>
      <c r="I284" s="4">
        <v>3.99</v>
      </c>
      <c r="J284" s="4">
        <f t="shared" si="9"/>
        <v>3.99</v>
      </c>
    </row>
    <row r="285" spans="1:10" x14ac:dyDescent="0.25">
      <c r="A285" t="str">
        <f t="shared" si="8"/>
        <v>00233250</v>
      </c>
      <c r="B285" s="4">
        <v>39292</v>
      </c>
      <c r="C285" s="4">
        <v>1</v>
      </c>
      <c r="D285" s="4">
        <f>IF(ISNA(VLOOKUP(A285,$A$1:A284,1,FALSE)),SUMIF(A285:$A$1500,A285,C285:$C$1500),0)</f>
        <v>2</v>
      </c>
      <c r="E285" s="1" t="s">
        <v>226</v>
      </c>
      <c r="F285" t="s">
        <v>227</v>
      </c>
      <c r="I285" s="4">
        <v>2.99</v>
      </c>
      <c r="J285" s="4">
        <f t="shared" si="9"/>
        <v>5.98</v>
      </c>
    </row>
    <row r="286" spans="1:10" hidden="1" x14ac:dyDescent="0.25">
      <c r="A286" t="str">
        <f t="shared" si="8"/>
        <v>10100909</v>
      </c>
      <c r="B286" s="4">
        <v>39292</v>
      </c>
      <c r="C286" s="4">
        <v>10</v>
      </c>
      <c r="D286" s="4">
        <f>IF(ISNA(VLOOKUP(A286,$A$1:A285,1,FALSE)),SUMIF(A286:$A$1500,A286,C286:$C$1500),0)</f>
        <v>0</v>
      </c>
      <c r="E286" s="1" t="s">
        <v>114</v>
      </c>
      <c r="F286" t="s">
        <v>115</v>
      </c>
      <c r="I286" s="4">
        <v>8.9</v>
      </c>
      <c r="J286" s="4">
        <f t="shared" si="9"/>
        <v>0</v>
      </c>
    </row>
    <row r="287" spans="1:10" x14ac:dyDescent="0.25">
      <c r="A287" t="str">
        <f t="shared" si="8"/>
        <v>10149029</v>
      </c>
      <c r="B287" s="4">
        <v>39292</v>
      </c>
      <c r="C287" s="4">
        <v>1</v>
      </c>
      <c r="D287" s="4">
        <f>IF(ISNA(VLOOKUP(A287,$A$1:A286,1,FALSE)),SUMIF(A287:$A$1500,A287,C287:$C$1500),0)</f>
        <v>1</v>
      </c>
      <c r="E287" s="1" t="s">
        <v>523</v>
      </c>
      <c r="F287" t="s">
        <v>524</v>
      </c>
      <c r="I287" s="4">
        <v>6.99</v>
      </c>
      <c r="J287" s="4">
        <f t="shared" si="9"/>
        <v>6.99</v>
      </c>
    </row>
    <row r="288" spans="1:10" x14ac:dyDescent="0.25">
      <c r="A288" t="str">
        <f t="shared" si="8"/>
        <v>10219512</v>
      </c>
      <c r="B288" s="4">
        <v>39292</v>
      </c>
      <c r="C288" s="4">
        <v>1</v>
      </c>
      <c r="D288" s="4">
        <f>IF(ISNA(VLOOKUP(A288,$A$1:A287,1,FALSE)),SUMIF(A288:$A$1500,A288,C288:$C$1500),0)</f>
        <v>1</v>
      </c>
      <c r="E288" s="1" t="s">
        <v>525</v>
      </c>
      <c r="F288" t="s">
        <v>526</v>
      </c>
      <c r="I288" s="4">
        <v>3.99</v>
      </c>
      <c r="J288" s="4">
        <f t="shared" si="9"/>
        <v>3.99</v>
      </c>
    </row>
    <row r="289" spans="1:10" x14ac:dyDescent="0.25">
      <c r="A289" t="str">
        <f t="shared" si="8"/>
        <v>10233259</v>
      </c>
      <c r="B289" s="4">
        <v>39292</v>
      </c>
      <c r="C289" s="4">
        <v>1</v>
      </c>
      <c r="D289" s="4">
        <f>IF(ISNA(VLOOKUP(A289,$A$1:A288,1,FALSE)),SUMIF(A289:$A$1500,A289,C289:$C$1500),0)</f>
        <v>2</v>
      </c>
      <c r="E289" s="1" t="s">
        <v>527</v>
      </c>
      <c r="F289" t="s">
        <v>528</v>
      </c>
      <c r="I289" s="4">
        <v>2.99</v>
      </c>
      <c r="J289" s="4">
        <f t="shared" si="9"/>
        <v>5.98</v>
      </c>
    </row>
    <row r="290" spans="1:10" x14ac:dyDescent="0.25">
      <c r="A290" t="str">
        <f t="shared" si="8"/>
        <v>20219516</v>
      </c>
      <c r="B290" s="4">
        <v>39292</v>
      </c>
      <c r="C290" s="4">
        <v>1</v>
      </c>
      <c r="D290" s="4">
        <f>IF(ISNA(VLOOKUP(A290,$A$1:A289,1,FALSE)),SUMIF(A290:$A$1500,A290,C290:$C$1500),0)</f>
        <v>1</v>
      </c>
      <c r="E290" s="1" t="s">
        <v>529</v>
      </c>
      <c r="F290" t="s">
        <v>530</v>
      </c>
      <c r="I290" s="4">
        <v>3.99</v>
      </c>
      <c r="J290" s="4">
        <f t="shared" si="9"/>
        <v>3.99</v>
      </c>
    </row>
    <row r="291" spans="1:10" x14ac:dyDescent="0.25">
      <c r="A291" t="str">
        <f t="shared" si="8"/>
        <v>20233249</v>
      </c>
      <c r="B291" s="4">
        <v>39292</v>
      </c>
      <c r="C291" s="4">
        <v>1</v>
      </c>
      <c r="D291" s="4">
        <f>IF(ISNA(VLOOKUP(A291,$A$1:A290,1,FALSE)),SUMIF(A291:$A$1500,A291,C291:$C$1500),0)</f>
        <v>1</v>
      </c>
      <c r="E291" s="1" t="s">
        <v>531</v>
      </c>
      <c r="F291" t="s">
        <v>532</v>
      </c>
      <c r="I291" s="4">
        <v>4.99</v>
      </c>
      <c r="J291" s="4">
        <f t="shared" si="9"/>
        <v>4.99</v>
      </c>
    </row>
    <row r="292" spans="1:10" hidden="1" x14ac:dyDescent="0.25">
      <c r="A292" t="str">
        <f t="shared" si="8"/>
        <v>40014340</v>
      </c>
      <c r="B292" s="4">
        <v>39292</v>
      </c>
      <c r="C292" s="4">
        <v>1</v>
      </c>
      <c r="D292" s="4">
        <f>IF(ISNA(VLOOKUP(A292,$A$1:A291,1,FALSE)),SUMIF(A292:$A$1500,A292,C292:$C$1500),0)</f>
        <v>0</v>
      </c>
      <c r="E292" s="1" t="s">
        <v>77</v>
      </c>
      <c r="F292" t="s">
        <v>78</v>
      </c>
      <c r="I292" s="4">
        <v>7.99</v>
      </c>
      <c r="J292" s="4">
        <f t="shared" si="9"/>
        <v>0</v>
      </c>
    </row>
    <row r="293" spans="1:10" x14ac:dyDescent="0.25">
      <c r="A293" t="str">
        <f t="shared" si="8"/>
        <v>40219520</v>
      </c>
      <c r="B293" s="4">
        <v>39292</v>
      </c>
      <c r="C293" s="4">
        <v>1</v>
      </c>
      <c r="D293" s="4">
        <f>IF(ISNA(VLOOKUP(A293,$A$1:A292,1,FALSE)),SUMIF(A293:$A$1500,A293,C293:$C$1500),0)</f>
        <v>1</v>
      </c>
      <c r="E293" s="1" t="s">
        <v>533</v>
      </c>
      <c r="F293" t="s">
        <v>534</v>
      </c>
      <c r="I293" s="4">
        <v>3.99</v>
      </c>
      <c r="J293" s="4">
        <f t="shared" si="9"/>
        <v>3.99</v>
      </c>
    </row>
    <row r="294" spans="1:10" x14ac:dyDescent="0.25">
      <c r="A294" t="str">
        <f t="shared" si="8"/>
        <v>46956800</v>
      </c>
      <c r="B294" s="4">
        <v>39292</v>
      </c>
      <c r="C294" s="4">
        <v>1</v>
      </c>
      <c r="D294" s="4">
        <f>IF(ISNA(VLOOKUP(A294,$A$1:A293,1,FALSE)),SUMIF(A294:$A$1500,A294,C294:$C$1500),0)</f>
        <v>1</v>
      </c>
      <c r="E294" s="1" t="s">
        <v>535</v>
      </c>
      <c r="F294" t="s">
        <v>536</v>
      </c>
      <c r="I294" s="4">
        <v>2.99</v>
      </c>
      <c r="J294" s="4">
        <f t="shared" si="9"/>
        <v>2.99</v>
      </c>
    </row>
    <row r="295" spans="1:10" x14ac:dyDescent="0.25">
      <c r="A295" t="str">
        <f t="shared" si="8"/>
        <v>50093172</v>
      </c>
      <c r="B295" s="4">
        <v>39292</v>
      </c>
      <c r="C295" s="4">
        <v>1</v>
      </c>
      <c r="D295" s="4">
        <f>IF(ISNA(VLOOKUP(A295,$A$1:A294,1,FALSE)),SUMIF(A295:$A$1500,A295,C295:$C$1500),0)</f>
        <v>2</v>
      </c>
      <c r="E295" s="1" t="s">
        <v>537</v>
      </c>
      <c r="F295" t="s">
        <v>538</v>
      </c>
      <c r="I295" s="4">
        <v>3.79</v>
      </c>
      <c r="J295" s="4">
        <f t="shared" si="9"/>
        <v>7.58</v>
      </c>
    </row>
    <row r="296" spans="1:10" x14ac:dyDescent="0.25">
      <c r="A296" t="str">
        <f t="shared" si="8"/>
        <v>60233252</v>
      </c>
      <c r="B296" s="4">
        <v>39292</v>
      </c>
      <c r="C296" s="4">
        <v>1</v>
      </c>
      <c r="D296" s="4">
        <f>IF(ISNA(VLOOKUP(A296,$A$1:A295,1,FALSE)),SUMIF(A296:$A$1500,A296,C296:$C$1500),0)</f>
        <v>1</v>
      </c>
      <c r="E296" s="1" t="s">
        <v>539</v>
      </c>
      <c r="F296" t="s">
        <v>540</v>
      </c>
      <c r="I296" s="4">
        <v>2.99</v>
      </c>
      <c r="J296" s="4">
        <f t="shared" si="9"/>
        <v>2.99</v>
      </c>
    </row>
    <row r="297" spans="1:10" x14ac:dyDescent="0.25">
      <c r="A297" t="str">
        <f t="shared" si="8"/>
        <v>70010901</v>
      </c>
      <c r="B297" s="4">
        <v>39292</v>
      </c>
      <c r="C297" s="4">
        <v>1</v>
      </c>
      <c r="D297" s="4">
        <f>IF(ISNA(VLOOKUP(A297,$A$1:A296,1,FALSE)),SUMIF(A297:$A$1500,A297,C297:$C$1500),0)</f>
        <v>1</v>
      </c>
      <c r="E297" s="1" t="s">
        <v>541</v>
      </c>
      <c r="F297" t="s">
        <v>542</v>
      </c>
      <c r="I297" s="4">
        <v>15.99</v>
      </c>
      <c r="J297" s="4">
        <f t="shared" si="9"/>
        <v>15.99</v>
      </c>
    </row>
    <row r="298" spans="1:10" x14ac:dyDescent="0.25">
      <c r="A298" t="str">
        <f t="shared" si="8"/>
        <v>70134968</v>
      </c>
      <c r="B298" s="4">
        <v>39292</v>
      </c>
      <c r="C298" s="4">
        <v>1</v>
      </c>
      <c r="D298" s="4">
        <f>IF(ISNA(VLOOKUP(A298,$A$1:A297,1,FALSE)),SUMIF(A298:$A$1500,A298,C298:$C$1500),0)</f>
        <v>1</v>
      </c>
      <c r="E298" s="1" t="s">
        <v>543</v>
      </c>
      <c r="F298" t="s">
        <v>544</v>
      </c>
      <c r="I298" s="4">
        <v>5.99</v>
      </c>
      <c r="J298" s="4">
        <f t="shared" si="9"/>
        <v>5.99</v>
      </c>
    </row>
    <row r="299" spans="1:10" x14ac:dyDescent="0.25">
      <c r="A299" t="str">
        <f t="shared" si="8"/>
        <v>70219514</v>
      </c>
      <c r="B299" s="4">
        <v>39292</v>
      </c>
      <c r="C299" s="4">
        <v>1</v>
      </c>
      <c r="D299" s="4">
        <f>IF(ISNA(VLOOKUP(A299,$A$1:A298,1,FALSE)),SUMIF(A299:$A$1500,A299,C299:$C$1500),0)</f>
        <v>1</v>
      </c>
      <c r="E299" s="1" t="s">
        <v>545</v>
      </c>
      <c r="F299" t="s">
        <v>526</v>
      </c>
      <c r="I299" s="4">
        <v>3.99</v>
      </c>
      <c r="J299" s="4">
        <f t="shared" si="9"/>
        <v>3.99</v>
      </c>
    </row>
    <row r="300" spans="1:10" x14ac:dyDescent="0.25">
      <c r="A300" t="str">
        <f t="shared" si="8"/>
        <v>70225591</v>
      </c>
      <c r="B300" s="4">
        <v>39292</v>
      </c>
      <c r="C300" s="4">
        <v>1</v>
      </c>
      <c r="D300" s="4">
        <f>IF(ISNA(VLOOKUP(A300,$A$1:A299,1,FALSE)),SUMIF(A300:$A$1500,A300,C300:$C$1500),0)</f>
        <v>1</v>
      </c>
      <c r="E300" s="1" t="s">
        <v>546</v>
      </c>
      <c r="F300" t="s">
        <v>547</v>
      </c>
      <c r="I300" s="4">
        <v>3.99</v>
      </c>
      <c r="J300" s="4">
        <f t="shared" si="9"/>
        <v>3.99</v>
      </c>
    </row>
    <row r="301" spans="1:10" x14ac:dyDescent="0.25">
      <c r="A301" t="str">
        <f t="shared" si="8"/>
        <v>80175251</v>
      </c>
      <c r="B301" s="4">
        <v>39292</v>
      </c>
      <c r="C301" s="4">
        <v>1</v>
      </c>
      <c r="D301" s="4">
        <f>IF(ISNA(VLOOKUP(A301,$A$1:A300,1,FALSE)),SUMIF(A301:$A$1500,A301,C301:$C$1500),0)</f>
        <v>1</v>
      </c>
      <c r="E301" s="1" t="s">
        <v>548</v>
      </c>
      <c r="F301" t="s">
        <v>549</v>
      </c>
      <c r="I301" s="4">
        <v>14.99</v>
      </c>
      <c r="J301" s="4">
        <f t="shared" si="9"/>
        <v>14.99</v>
      </c>
    </row>
    <row r="302" spans="1:10" x14ac:dyDescent="0.25">
      <c r="A302" t="str">
        <f t="shared" si="8"/>
        <v>90202268</v>
      </c>
      <c r="B302" s="4">
        <v>39292</v>
      </c>
      <c r="C302" s="4">
        <v>2</v>
      </c>
      <c r="D302" s="4">
        <f>IF(ISNA(VLOOKUP(A302,$A$1:A301,1,FALSE)),SUMIF(A302:$A$1500,A302,C302:$C$1500),0)</f>
        <v>4</v>
      </c>
      <c r="E302" s="1" t="s">
        <v>550</v>
      </c>
      <c r="F302" t="s">
        <v>551</v>
      </c>
      <c r="I302" s="4">
        <v>13.98</v>
      </c>
      <c r="J302" s="4">
        <f t="shared" si="9"/>
        <v>27.96</v>
      </c>
    </row>
    <row r="303" spans="1:10" hidden="1" x14ac:dyDescent="0.25">
      <c r="A303" t="str">
        <f t="shared" si="8"/>
        <v>00133123</v>
      </c>
      <c r="B303" s="4">
        <v>39293</v>
      </c>
      <c r="C303" s="4">
        <v>24</v>
      </c>
      <c r="D303" s="4">
        <f>IF(ISNA(VLOOKUP(A303,$A$1:A302,1,FALSE)),SUMIF(A303:$A$1500,A303,C303:$C$1500),0)</f>
        <v>0</v>
      </c>
      <c r="E303" s="1" t="s">
        <v>422</v>
      </c>
      <c r="F303" t="s">
        <v>423</v>
      </c>
      <c r="I303" s="4">
        <v>35.76</v>
      </c>
      <c r="J303" s="4">
        <f t="shared" si="9"/>
        <v>0</v>
      </c>
    </row>
    <row r="304" spans="1:10" hidden="1" x14ac:dyDescent="0.25">
      <c r="A304" t="str">
        <f t="shared" si="8"/>
        <v>80081733</v>
      </c>
      <c r="B304" s="4">
        <v>39293</v>
      </c>
      <c r="C304" s="4">
        <v>12</v>
      </c>
      <c r="D304" s="4">
        <f>IF(ISNA(VLOOKUP(A304,$A$1:A303,1,FALSE)),SUMIF(A304:$A$1500,A304,C304:$C$1500),0)</f>
        <v>0</v>
      </c>
      <c r="E304" s="1" t="s">
        <v>120</v>
      </c>
      <c r="F304" t="s">
        <v>121</v>
      </c>
      <c r="I304" s="4">
        <v>15.48</v>
      </c>
      <c r="J304" s="4">
        <f t="shared" si="9"/>
        <v>0</v>
      </c>
    </row>
    <row r="305" spans="1:10" hidden="1" x14ac:dyDescent="0.25">
      <c r="A305" t="str">
        <f t="shared" si="8"/>
        <v>80133124</v>
      </c>
      <c r="B305" s="4">
        <v>39293</v>
      </c>
      <c r="C305" s="4">
        <v>12</v>
      </c>
      <c r="D305" s="4">
        <f>IF(ISNA(VLOOKUP(A305,$A$1:A304,1,FALSE)),SUMIF(A305:$A$1500,A305,C305:$C$1500),0)</f>
        <v>0</v>
      </c>
      <c r="E305" s="1" t="s">
        <v>428</v>
      </c>
      <c r="F305" t="s">
        <v>429</v>
      </c>
      <c r="I305" s="4">
        <v>17.88</v>
      </c>
      <c r="J305" s="4">
        <f t="shared" si="9"/>
        <v>0</v>
      </c>
    </row>
    <row r="306" spans="1:10" x14ac:dyDescent="0.25">
      <c r="A306" t="str">
        <f t="shared" si="8"/>
        <v>20132453</v>
      </c>
      <c r="B306" s="4">
        <v>39294</v>
      </c>
      <c r="C306" s="4">
        <v>12</v>
      </c>
      <c r="D306" s="4">
        <f>IF(ISNA(VLOOKUP(A306,$A$1:A305,1,FALSE)),SUMIF(A306:$A$1500,A306,C306:$C$1500),0)</f>
        <v>13</v>
      </c>
      <c r="E306" s="1" t="s">
        <v>552</v>
      </c>
      <c r="F306" t="s">
        <v>553</v>
      </c>
      <c r="I306" s="4">
        <v>95.88</v>
      </c>
      <c r="J306" s="4">
        <f t="shared" si="9"/>
        <v>103.86999999999999</v>
      </c>
    </row>
    <row r="307" spans="1:10" hidden="1" x14ac:dyDescent="0.25">
      <c r="A307" t="str">
        <f t="shared" si="8"/>
        <v>60143992</v>
      </c>
      <c r="B307" s="4">
        <v>39294</v>
      </c>
      <c r="C307" s="4">
        <v>12</v>
      </c>
      <c r="D307" s="4">
        <f>IF(ISNA(VLOOKUP(A307,$A$1:A306,1,FALSE)),SUMIF(A307:$A$1500,A307,C307:$C$1500),0)</f>
        <v>0</v>
      </c>
      <c r="E307" s="1" t="s">
        <v>89</v>
      </c>
      <c r="F307" t="s">
        <v>90</v>
      </c>
      <c r="I307" s="4">
        <v>23.88</v>
      </c>
      <c r="J307" s="4">
        <f t="shared" si="9"/>
        <v>0</v>
      </c>
    </row>
    <row r="308" spans="1:10" x14ac:dyDescent="0.25">
      <c r="A308" t="str">
        <f t="shared" si="8"/>
        <v>10203790</v>
      </c>
      <c r="B308" s="4">
        <v>39295</v>
      </c>
      <c r="C308" s="4">
        <v>1</v>
      </c>
      <c r="D308" s="4">
        <f>IF(ISNA(VLOOKUP(A308,$A$1:A307,1,FALSE)),SUMIF(A308:$A$1500,A308,C308:$C$1500),0)</f>
        <v>1</v>
      </c>
      <c r="E308" s="1" t="s">
        <v>554</v>
      </c>
      <c r="F308" t="s">
        <v>555</v>
      </c>
      <c r="I308" s="4">
        <v>39.99</v>
      </c>
      <c r="J308" s="4">
        <f t="shared" si="9"/>
        <v>39.99</v>
      </c>
    </row>
    <row r="309" spans="1:10" x14ac:dyDescent="0.25">
      <c r="A309" t="str">
        <f t="shared" si="8"/>
        <v>20170063</v>
      </c>
      <c r="B309" s="4">
        <v>39295</v>
      </c>
      <c r="C309" s="4">
        <v>1</v>
      </c>
      <c r="D309" s="4">
        <f>IF(ISNA(VLOOKUP(A309,$A$1:A308,1,FALSE)),SUMIF(A309:$A$1500,A309,C309:$C$1500),0)</f>
        <v>1</v>
      </c>
      <c r="E309" s="1" t="s">
        <v>556</v>
      </c>
      <c r="F309" t="s">
        <v>557</v>
      </c>
      <c r="I309" s="4">
        <v>29.99</v>
      </c>
      <c r="J309" s="4">
        <f t="shared" si="9"/>
        <v>29.99</v>
      </c>
    </row>
    <row r="310" spans="1:10" x14ac:dyDescent="0.25">
      <c r="A310" t="str">
        <f t="shared" si="8"/>
        <v>24155600</v>
      </c>
      <c r="B310" s="4">
        <v>39295</v>
      </c>
      <c r="C310" s="4">
        <v>1</v>
      </c>
      <c r="D310" s="4">
        <f>IF(ISNA(VLOOKUP(A310,$A$1:A309,1,FALSE)),SUMIF(A310:$A$1500,A310,C310:$C$1500),0)</f>
        <v>2</v>
      </c>
      <c r="E310" s="1" t="s">
        <v>558</v>
      </c>
      <c r="F310" t="s">
        <v>559</v>
      </c>
      <c r="I310" s="4">
        <v>1.99</v>
      </c>
      <c r="J310" s="4">
        <f t="shared" si="9"/>
        <v>3.98</v>
      </c>
    </row>
    <row r="311" spans="1:10" x14ac:dyDescent="0.25">
      <c r="A311" t="str">
        <f t="shared" si="8"/>
        <v>40072194</v>
      </c>
      <c r="B311" s="4">
        <v>39295</v>
      </c>
      <c r="C311" s="4">
        <v>2</v>
      </c>
      <c r="D311" s="4">
        <f>IF(ISNA(VLOOKUP(A311,$A$1:A310,1,FALSE)),SUMIF(A311:$A$1500,A311,C311:$C$1500),0)</f>
        <v>5</v>
      </c>
      <c r="E311" s="1" t="s">
        <v>560</v>
      </c>
      <c r="F311" t="s">
        <v>561</v>
      </c>
      <c r="I311" s="4">
        <v>13.98</v>
      </c>
      <c r="J311" s="4">
        <f t="shared" si="9"/>
        <v>34.950000000000003</v>
      </c>
    </row>
    <row r="312" spans="1:10" hidden="1" x14ac:dyDescent="0.25">
      <c r="A312" t="str">
        <f t="shared" si="8"/>
        <v>80089927</v>
      </c>
      <c r="B312" s="4">
        <v>39295</v>
      </c>
      <c r="C312" s="4">
        <v>1</v>
      </c>
      <c r="D312" s="4">
        <f>IF(ISNA(VLOOKUP(A312,$A$1:A311,1,FALSE)),SUMIF(A312:$A$1500,A312,C312:$C$1500),0)</f>
        <v>0</v>
      </c>
      <c r="E312" s="1" t="s">
        <v>100</v>
      </c>
      <c r="F312" t="s">
        <v>101</v>
      </c>
      <c r="I312" s="4">
        <v>9.99</v>
      </c>
      <c r="J312" s="4">
        <f t="shared" si="9"/>
        <v>0</v>
      </c>
    </row>
    <row r="313" spans="1:10" hidden="1" x14ac:dyDescent="0.25">
      <c r="A313" t="str">
        <f t="shared" si="8"/>
        <v>80186688</v>
      </c>
      <c r="B313" s="4">
        <v>39295</v>
      </c>
      <c r="C313" s="4">
        <v>1</v>
      </c>
      <c r="D313" s="4">
        <f>IF(ISNA(VLOOKUP(A313,$A$1:A312,1,FALSE)),SUMIF(A313:$A$1500,A313,C313:$C$1500),0)</f>
        <v>0</v>
      </c>
      <c r="E313" s="1" t="s">
        <v>449</v>
      </c>
      <c r="F313" t="s">
        <v>450</v>
      </c>
      <c r="I313" s="4">
        <v>1.5</v>
      </c>
      <c r="J313" s="4">
        <f t="shared" si="9"/>
        <v>0</v>
      </c>
    </row>
    <row r="314" spans="1:10" x14ac:dyDescent="0.25">
      <c r="A314" t="str">
        <f t="shared" si="8"/>
        <v>40153703</v>
      </c>
      <c r="B314" s="4">
        <v>39296</v>
      </c>
      <c r="C314" s="4">
        <v>1</v>
      </c>
      <c r="D314" s="4">
        <f>IF(ISNA(VLOOKUP(A314,$A$1:A313,1,FALSE)),SUMIF(A314:$A$1500,A314,C314:$C$1500),0)</f>
        <v>1</v>
      </c>
      <c r="E314" s="1" t="s">
        <v>562</v>
      </c>
      <c r="F314" t="s">
        <v>563</v>
      </c>
      <c r="I314" s="4">
        <v>99.99</v>
      </c>
      <c r="J314" s="4">
        <f t="shared" si="9"/>
        <v>99.99</v>
      </c>
    </row>
    <row r="315" spans="1:10" hidden="1" x14ac:dyDescent="0.25">
      <c r="A315" t="str">
        <f t="shared" si="8"/>
        <v>60248418</v>
      </c>
      <c r="B315" s="4">
        <v>39296</v>
      </c>
      <c r="C315" s="4">
        <v>1</v>
      </c>
      <c r="D315" s="4">
        <f>IF(ISNA(VLOOKUP(A315,$A$1:A314,1,FALSE)),SUMIF(A315:$A$1500,A315,C315:$C$1500),0)</f>
        <v>0</v>
      </c>
      <c r="E315" s="1" t="s">
        <v>17</v>
      </c>
      <c r="F315" t="s">
        <v>18</v>
      </c>
      <c r="I315" s="4">
        <v>9.99</v>
      </c>
      <c r="J315" s="4">
        <f t="shared" si="9"/>
        <v>0</v>
      </c>
    </row>
    <row r="316" spans="1:10" x14ac:dyDescent="0.25">
      <c r="A316" t="str">
        <f t="shared" si="8"/>
        <v>00067854</v>
      </c>
      <c r="B316" s="4">
        <v>39297</v>
      </c>
      <c r="C316" s="4">
        <v>1</v>
      </c>
      <c r="D316" s="4">
        <f>IF(ISNA(VLOOKUP(A316,$A$1:A315,1,FALSE)),SUMIF(A316:$A$1500,A316,C316:$C$1500),0)</f>
        <v>1</v>
      </c>
      <c r="E316" s="1" t="s">
        <v>564</v>
      </c>
      <c r="F316" t="s">
        <v>565</v>
      </c>
      <c r="I316" s="4">
        <v>12.99</v>
      </c>
      <c r="J316" s="4">
        <f t="shared" si="9"/>
        <v>12.99</v>
      </c>
    </row>
    <row r="317" spans="1:10" hidden="1" x14ac:dyDescent="0.25">
      <c r="A317" t="str">
        <f t="shared" si="8"/>
        <v>00233250</v>
      </c>
      <c r="B317" s="4">
        <v>39297</v>
      </c>
      <c r="C317" s="4">
        <v>1</v>
      </c>
      <c r="D317" s="4">
        <f>IF(ISNA(VLOOKUP(A317,$A$1:A316,1,FALSE)),SUMIF(A317:$A$1500,A317,C317:$C$1500),0)</f>
        <v>0</v>
      </c>
      <c r="E317" s="1" t="s">
        <v>226</v>
      </c>
      <c r="F317" t="s">
        <v>227</v>
      </c>
      <c r="I317" s="4">
        <v>2.99</v>
      </c>
      <c r="J317" s="4">
        <f t="shared" si="9"/>
        <v>0</v>
      </c>
    </row>
    <row r="318" spans="1:10" x14ac:dyDescent="0.25">
      <c r="A318" t="str">
        <f t="shared" si="8"/>
        <v>10131699</v>
      </c>
      <c r="B318" s="4">
        <v>39297</v>
      </c>
      <c r="C318" s="4">
        <v>1</v>
      </c>
      <c r="D318" s="4">
        <f>IF(ISNA(VLOOKUP(A318,$A$1:A317,1,FALSE)),SUMIF(A318:$A$1500,A318,C318:$C$1500),0)</f>
        <v>4</v>
      </c>
      <c r="E318" s="1" t="s">
        <v>566</v>
      </c>
      <c r="F318" t="s">
        <v>567</v>
      </c>
      <c r="I318" s="4">
        <v>5.99</v>
      </c>
      <c r="J318" s="4">
        <f t="shared" si="9"/>
        <v>23.96</v>
      </c>
    </row>
    <row r="319" spans="1:10" x14ac:dyDescent="0.25">
      <c r="A319" t="str">
        <f t="shared" si="8"/>
        <v>10138163</v>
      </c>
      <c r="B319" s="4">
        <v>39297</v>
      </c>
      <c r="C319" s="4">
        <v>1</v>
      </c>
      <c r="D319" s="4">
        <f>IF(ISNA(VLOOKUP(A319,$A$1:A318,1,FALSE)),SUMIF(A319:$A$1500,A319,C319:$C$1500),0)</f>
        <v>1</v>
      </c>
      <c r="E319" s="1" t="s">
        <v>568</v>
      </c>
      <c r="F319" t="s">
        <v>569</v>
      </c>
      <c r="I319" s="4">
        <v>19.989999999999998</v>
      </c>
      <c r="J319" s="4">
        <f t="shared" si="9"/>
        <v>19.989999999999998</v>
      </c>
    </row>
    <row r="320" spans="1:10" hidden="1" x14ac:dyDescent="0.25">
      <c r="A320" t="str">
        <f t="shared" si="8"/>
        <v>20152281</v>
      </c>
      <c r="B320" s="4">
        <v>39297</v>
      </c>
      <c r="C320" s="4">
        <v>1</v>
      </c>
      <c r="D320" s="4">
        <f>IF(ISNA(VLOOKUP(A320,$A$1:A319,1,FALSE)),SUMIF(A320:$A$1500,A320,C320:$C$1500),0)</f>
        <v>0</v>
      </c>
      <c r="E320" s="1" t="s">
        <v>383</v>
      </c>
      <c r="F320" t="s">
        <v>384</v>
      </c>
      <c r="I320" s="4">
        <v>9.99</v>
      </c>
      <c r="J320" s="4">
        <f t="shared" si="9"/>
        <v>0</v>
      </c>
    </row>
    <row r="321" spans="1:10" x14ac:dyDescent="0.25">
      <c r="A321" t="str">
        <f t="shared" si="8"/>
        <v>20163963</v>
      </c>
      <c r="B321" s="4">
        <v>39297</v>
      </c>
      <c r="C321" s="4">
        <v>1</v>
      </c>
      <c r="D321" s="4">
        <f>IF(ISNA(VLOOKUP(A321,$A$1:A320,1,FALSE)),SUMIF(A321:$A$1500,A321,C321:$C$1500),0)</f>
        <v>1</v>
      </c>
      <c r="E321" s="1" t="s">
        <v>570</v>
      </c>
      <c r="F321" t="s">
        <v>571</v>
      </c>
      <c r="I321" s="4">
        <v>39.99</v>
      </c>
      <c r="J321" s="4">
        <f t="shared" si="9"/>
        <v>39.99</v>
      </c>
    </row>
    <row r="322" spans="1:10" hidden="1" x14ac:dyDescent="0.25">
      <c r="A322" t="str">
        <f t="shared" ref="A322:A385" si="10">RIGHT(E322,8)</f>
        <v>20186101</v>
      </c>
      <c r="B322" s="4">
        <v>39297</v>
      </c>
      <c r="C322" s="4">
        <v>1</v>
      </c>
      <c r="D322" s="4">
        <f>IF(ISNA(VLOOKUP(A322,$A$1:A321,1,FALSE)),SUMIF(A322:$A$1500,A322,C322:$C$1500),0)</f>
        <v>0</v>
      </c>
      <c r="E322" s="1" t="s">
        <v>168</v>
      </c>
      <c r="F322" t="s">
        <v>162</v>
      </c>
      <c r="I322" s="4">
        <v>6</v>
      </c>
      <c r="J322" s="4">
        <f t="shared" ref="J322:J385" si="11">I322/C322*D322</f>
        <v>0</v>
      </c>
    </row>
    <row r="323" spans="1:10" x14ac:dyDescent="0.25">
      <c r="A323" t="str">
        <f t="shared" si="10"/>
        <v>30133046</v>
      </c>
      <c r="B323" s="4">
        <v>39297</v>
      </c>
      <c r="C323" s="4">
        <v>1</v>
      </c>
      <c r="D323" s="4">
        <f>IF(ISNA(VLOOKUP(A323,$A$1:A322,1,FALSE)),SUMIF(A323:$A$1500,A323,C323:$C$1500),0)</f>
        <v>1</v>
      </c>
      <c r="E323" s="1" t="s">
        <v>572</v>
      </c>
      <c r="F323" t="s">
        <v>573</v>
      </c>
      <c r="I323" s="4">
        <v>9.99</v>
      </c>
      <c r="J323" s="4">
        <f t="shared" si="11"/>
        <v>9.99</v>
      </c>
    </row>
    <row r="324" spans="1:10" x14ac:dyDescent="0.25">
      <c r="A324" t="str">
        <f t="shared" si="10"/>
        <v>30151479</v>
      </c>
      <c r="B324" s="4">
        <v>39297</v>
      </c>
      <c r="C324" s="4">
        <v>1</v>
      </c>
      <c r="D324" s="4">
        <f>IF(ISNA(VLOOKUP(A324,$A$1:A323,1,FALSE)),SUMIF(A324:$A$1500,A324,C324:$C$1500),0)</f>
        <v>2</v>
      </c>
      <c r="E324" s="1" t="s">
        <v>574</v>
      </c>
      <c r="F324" t="s">
        <v>575</v>
      </c>
      <c r="I324" s="4">
        <v>1.79</v>
      </c>
      <c r="J324" s="4">
        <f t="shared" si="11"/>
        <v>3.58</v>
      </c>
    </row>
    <row r="325" spans="1:10" x14ac:dyDescent="0.25">
      <c r="A325" t="str">
        <f t="shared" si="10"/>
        <v>30153124</v>
      </c>
      <c r="B325" s="4">
        <v>39297</v>
      </c>
      <c r="C325" s="4">
        <v>1</v>
      </c>
      <c r="D325" s="4">
        <f>IF(ISNA(VLOOKUP(A325,$A$1:A324,1,FALSE)),SUMIF(A325:$A$1500,A325,C325:$C$1500),0)</f>
        <v>1</v>
      </c>
      <c r="E325" s="1" t="s">
        <v>576</v>
      </c>
      <c r="F325" t="s">
        <v>577</v>
      </c>
      <c r="I325" s="4">
        <v>9.99</v>
      </c>
      <c r="J325" s="4">
        <f t="shared" si="11"/>
        <v>9.99</v>
      </c>
    </row>
    <row r="326" spans="1:10" hidden="1" x14ac:dyDescent="0.25">
      <c r="A326" t="str">
        <f t="shared" si="10"/>
        <v>40072194</v>
      </c>
      <c r="B326" s="4">
        <v>39297</v>
      </c>
      <c r="C326" s="4">
        <v>2</v>
      </c>
      <c r="D326" s="4">
        <f>IF(ISNA(VLOOKUP(A326,$A$1:A325,1,FALSE)),SUMIF(A326:$A$1500,A326,C326:$C$1500),0)</f>
        <v>0</v>
      </c>
      <c r="E326" s="1" t="s">
        <v>560</v>
      </c>
      <c r="F326" t="s">
        <v>561</v>
      </c>
      <c r="I326" s="4">
        <v>13.98</v>
      </c>
      <c r="J326" s="4">
        <f t="shared" si="11"/>
        <v>0</v>
      </c>
    </row>
    <row r="327" spans="1:10" x14ac:dyDescent="0.25">
      <c r="A327" t="str">
        <f t="shared" si="10"/>
        <v>40145888</v>
      </c>
      <c r="B327" s="4">
        <v>39297</v>
      </c>
      <c r="C327" s="4">
        <v>1</v>
      </c>
      <c r="D327" s="4">
        <f>IF(ISNA(VLOOKUP(A327,$A$1:A326,1,FALSE)),SUMIF(A327:$A$1500,A327,C327:$C$1500),0)</f>
        <v>1</v>
      </c>
      <c r="E327" s="1" t="s">
        <v>578</v>
      </c>
      <c r="F327" t="s">
        <v>579</v>
      </c>
      <c r="I327" s="4">
        <v>6.99</v>
      </c>
      <c r="J327" s="4">
        <f t="shared" si="11"/>
        <v>6.99</v>
      </c>
    </row>
    <row r="328" spans="1:10" x14ac:dyDescent="0.25">
      <c r="A328" t="str">
        <f t="shared" si="10"/>
        <v>40171721</v>
      </c>
      <c r="B328" s="4">
        <v>39297</v>
      </c>
      <c r="C328" s="4">
        <v>2</v>
      </c>
      <c r="D328" s="4">
        <f>IF(ISNA(VLOOKUP(A328,$A$1:A327,1,FALSE)),SUMIF(A328:$A$1500,A328,C328:$C$1500),0)</f>
        <v>2</v>
      </c>
      <c r="E328" s="1" t="s">
        <v>580</v>
      </c>
      <c r="F328" t="s">
        <v>581</v>
      </c>
      <c r="I328" s="4">
        <v>5.98</v>
      </c>
      <c r="J328" s="4">
        <f t="shared" si="11"/>
        <v>5.98</v>
      </c>
    </row>
    <row r="329" spans="1:10" hidden="1" x14ac:dyDescent="0.25">
      <c r="A329" t="str">
        <f t="shared" si="10"/>
        <v>40243474</v>
      </c>
      <c r="B329" s="4">
        <v>39297</v>
      </c>
      <c r="C329" s="4">
        <v>1</v>
      </c>
      <c r="D329" s="4">
        <f>IF(ISNA(VLOOKUP(A329,$A$1:A328,1,FALSE)),SUMIF(A329:$A$1500,A329,C329:$C$1500),0)</f>
        <v>0</v>
      </c>
      <c r="E329" s="1" t="s">
        <v>369</v>
      </c>
      <c r="F329" t="s">
        <v>370</v>
      </c>
      <c r="I329" s="4">
        <v>29.99</v>
      </c>
      <c r="J329" s="4">
        <f t="shared" si="11"/>
        <v>0</v>
      </c>
    </row>
    <row r="330" spans="1:10" x14ac:dyDescent="0.25">
      <c r="A330" t="str">
        <f t="shared" si="10"/>
        <v>60021274</v>
      </c>
      <c r="B330" s="4">
        <v>39297</v>
      </c>
      <c r="C330" s="4">
        <v>1</v>
      </c>
      <c r="D330" s="4">
        <f>IF(ISNA(VLOOKUP(A330,$A$1:A329,1,FALSE)),SUMIF(A330:$A$1500,A330,C330:$C$1500),0)</f>
        <v>1</v>
      </c>
      <c r="E330" s="1" t="s">
        <v>582</v>
      </c>
      <c r="F330" t="s">
        <v>583</v>
      </c>
      <c r="I330" s="4">
        <v>19.989999999999998</v>
      </c>
      <c r="J330" s="4">
        <f t="shared" si="11"/>
        <v>19.989999999999998</v>
      </c>
    </row>
    <row r="331" spans="1:10" x14ac:dyDescent="0.25">
      <c r="A331" t="str">
        <f t="shared" si="10"/>
        <v>60239918</v>
      </c>
      <c r="B331" s="4">
        <v>39297</v>
      </c>
      <c r="C331" s="4">
        <v>1</v>
      </c>
      <c r="D331" s="4">
        <f>IF(ISNA(VLOOKUP(A331,$A$1:A330,1,FALSE)),SUMIF(A331:$A$1500,A331,C331:$C$1500),0)</f>
        <v>1</v>
      </c>
      <c r="E331" s="1" t="s">
        <v>584</v>
      </c>
      <c r="F331" t="s">
        <v>585</v>
      </c>
      <c r="I331" s="4">
        <v>19.989999999999998</v>
      </c>
      <c r="J331" s="4">
        <f t="shared" si="11"/>
        <v>19.989999999999998</v>
      </c>
    </row>
    <row r="332" spans="1:10" hidden="1" x14ac:dyDescent="0.25">
      <c r="A332" t="str">
        <f t="shared" si="10"/>
        <v>70013462</v>
      </c>
      <c r="B332" s="4">
        <v>39297</v>
      </c>
      <c r="C332" s="4">
        <v>1</v>
      </c>
      <c r="D332" s="4">
        <f>IF(ISNA(VLOOKUP(A332,$A$1:A331,1,FALSE)),SUMIF(A332:$A$1500,A332,C332:$C$1500),0)</f>
        <v>0</v>
      </c>
      <c r="E332" s="1" t="s">
        <v>41</v>
      </c>
      <c r="F332" t="s">
        <v>42</v>
      </c>
      <c r="I332" s="4">
        <v>8.99</v>
      </c>
      <c r="J332" s="4">
        <f t="shared" si="11"/>
        <v>0</v>
      </c>
    </row>
    <row r="333" spans="1:10" x14ac:dyDescent="0.25">
      <c r="A333" t="str">
        <f t="shared" si="10"/>
        <v>70233256</v>
      </c>
      <c r="B333" s="4">
        <v>39297</v>
      </c>
      <c r="C333" s="4">
        <v>1</v>
      </c>
      <c r="D333" s="4">
        <f>IF(ISNA(VLOOKUP(A333,$A$1:A332,1,FALSE)),SUMIF(A333:$A$1500,A333,C333:$C$1500),0)</f>
        <v>1</v>
      </c>
      <c r="E333" s="1" t="s">
        <v>232</v>
      </c>
      <c r="F333" t="s">
        <v>233</v>
      </c>
      <c r="I333" s="4">
        <v>2.99</v>
      </c>
      <c r="J333" s="4">
        <f t="shared" si="11"/>
        <v>2.99</v>
      </c>
    </row>
    <row r="334" spans="1:10" x14ac:dyDescent="0.25">
      <c r="A334" t="str">
        <f t="shared" si="10"/>
        <v>70236764</v>
      </c>
      <c r="B334" s="4">
        <v>39297</v>
      </c>
      <c r="C334" s="4">
        <v>1</v>
      </c>
      <c r="D334" s="4">
        <f>IF(ISNA(VLOOKUP(A334,$A$1:A333,1,FALSE)),SUMIF(A334:$A$1500,A334,C334:$C$1500),0)</f>
        <v>3</v>
      </c>
      <c r="E334" s="1" t="s">
        <v>586</v>
      </c>
      <c r="F334" t="s">
        <v>587</v>
      </c>
      <c r="I334" s="4">
        <v>15.99</v>
      </c>
      <c r="J334" s="4">
        <f t="shared" si="11"/>
        <v>47.97</v>
      </c>
    </row>
    <row r="335" spans="1:10" x14ac:dyDescent="0.25">
      <c r="A335" t="str">
        <f t="shared" si="10"/>
        <v>80188927</v>
      </c>
      <c r="B335" s="4">
        <v>39297</v>
      </c>
      <c r="C335" s="4">
        <v>1</v>
      </c>
      <c r="D335" s="4">
        <f>IF(ISNA(VLOOKUP(A335,$A$1:A334,1,FALSE)),SUMIF(A335:$A$1500,A335,C335:$C$1500),0)</f>
        <v>1</v>
      </c>
      <c r="E335" s="1" t="s">
        <v>588</v>
      </c>
      <c r="F335" t="s">
        <v>589</v>
      </c>
      <c r="I335" s="4">
        <v>15.99</v>
      </c>
      <c r="J335" s="4">
        <f t="shared" si="11"/>
        <v>15.99</v>
      </c>
    </row>
    <row r="336" spans="1:10" x14ac:dyDescent="0.25">
      <c r="A336" t="str">
        <f t="shared" si="10"/>
        <v>80240807</v>
      </c>
      <c r="B336" s="4">
        <v>39297</v>
      </c>
      <c r="C336" s="4">
        <v>2</v>
      </c>
      <c r="D336" s="4">
        <f>IF(ISNA(VLOOKUP(A336,$A$1:A335,1,FALSE)),SUMIF(A336:$A$1500,A336,C336:$C$1500),0)</f>
        <v>2</v>
      </c>
      <c r="E336" s="1" t="s">
        <v>590</v>
      </c>
      <c r="F336" t="s">
        <v>591</v>
      </c>
      <c r="I336" s="4">
        <v>51.98</v>
      </c>
      <c r="J336" s="4">
        <f t="shared" si="11"/>
        <v>51.98</v>
      </c>
    </row>
    <row r="337" spans="1:10" x14ac:dyDescent="0.25">
      <c r="A337" t="str">
        <f t="shared" si="10"/>
        <v>30194855</v>
      </c>
      <c r="B337" s="4">
        <v>39301</v>
      </c>
      <c r="C337" s="4">
        <v>1</v>
      </c>
      <c r="D337" s="4">
        <f>IF(ISNA(VLOOKUP(A337,$A$1:A336,1,FALSE)),SUMIF(A337:$A$1500,A337,C337:$C$1500),0)</f>
        <v>1</v>
      </c>
      <c r="E337" s="1" t="s">
        <v>592</v>
      </c>
      <c r="F337" t="s">
        <v>593</v>
      </c>
      <c r="I337" s="4">
        <v>39.99</v>
      </c>
      <c r="J337" s="4">
        <f t="shared" si="11"/>
        <v>39.99</v>
      </c>
    </row>
    <row r="338" spans="1:10" x14ac:dyDescent="0.25">
      <c r="A338" t="str">
        <f t="shared" si="10"/>
        <v>50152595</v>
      </c>
      <c r="B338" s="4">
        <v>39301</v>
      </c>
      <c r="C338" s="4">
        <v>1</v>
      </c>
      <c r="D338" s="4">
        <f>IF(ISNA(VLOOKUP(A338,$A$1:A337,1,FALSE)),SUMIF(A338:$A$1500,A338,C338:$C$1500),0)</f>
        <v>1</v>
      </c>
      <c r="E338" s="1" t="s">
        <v>594</v>
      </c>
      <c r="F338" t="s">
        <v>595</v>
      </c>
      <c r="I338" s="4">
        <v>29.99</v>
      </c>
      <c r="J338" s="4">
        <f t="shared" si="11"/>
        <v>29.99</v>
      </c>
    </row>
    <row r="339" spans="1:10" x14ac:dyDescent="0.25">
      <c r="A339" t="str">
        <f t="shared" si="10"/>
        <v>50249381</v>
      </c>
      <c r="B339" s="4">
        <v>39301</v>
      </c>
      <c r="C339" s="4">
        <v>1</v>
      </c>
      <c r="D339" s="4">
        <f>IF(ISNA(VLOOKUP(A339,$A$1:A338,1,FALSE)),SUMIF(A339:$A$1500,A339,C339:$C$1500),0)</f>
        <v>1</v>
      </c>
      <c r="E339" s="1" t="s">
        <v>596</v>
      </c>
      <c r="F339" t="s">
        <v>597</v>
      </c>
      <c r="I339" s="4">
        <v>29.99</v>
      </c>
      <c r="J339" s="4">
        <f t="shared" si="11"/>
        <v>29.99</v>
      </c>
    </row>
    <row r="340" spans="1:10" hidden="1" x14ac:dyDescent="0.25">
      <c r="A340" t="str">
        <f t="shared" si="10"/>
        <v>70050812</v>
      </c>
      <c r="B340" s="4">
        <v>39301</v>
      </c>
      <c r="C340" s="4">
        <v>1</v>
      </c>
      <c r="D340" s="4">
        <f>IF(ISNA(VLOOKUP(A340,$A$1:A339,1,FALSE)),SUMIF(A340:$A$1500,A340,C340:$C$1500),0)</f>
        <v>0</v>
      </c>
      <c r="E340" s="1" t="s">
        <v>303</v>
      </c>
      <c r="F340" t="s">
        <v>304</v>
      </c>
      <c r="I340" s="4">
        <v>19.989999999999998</v>
      </c>
      <c r="J340" s="4">
        <f t="shared" si="11"/>
        <v>0</v>
      </c>
    </row>
    <row r="341" spans="1:10" x14ac:dyDescent="0.25">
      <c r="A341" t="str">
        <f t="shared" si="10"/>
        <v>00192631</v>
      </c>
      <c r="B341" s="4">
        <v>39303</v>
      </c>
      <c r="C341" s="4">
        <v>1</v>
      </c>
      <c r="D341" s="4">
        <f>IF(ISNA(VLOOKUP(A341,$A$1:A340,1,FALSE)),SUMIF(A341:$A$1500,A341,C341:$C$1500),0)</f>
        <v>1</v>
      </c>
      <c r="E341" s="1" t="s">
        <v>614</v>
      </c>
      <c r="F341" t="s">
        <v>615</v>
      </c>
      <c r="I341" s="4">
        <v>29.99</v>
      </c>
      <c r="J341" s="4">
        <f t="shared" si="11"/>
        <v>29.99</v>
      </c>
    </row>
    <row r="342" spans="1:10" x14ac:dyDescent="0.25">
      <c r="A342" t="str">
        <f t="shared" si="10"/>
        <v>10132260</v>
      </c>
      <c r="B342" s="4">
        <v>39303</v>
      </c>
      <c r="C342" s="4">
        <v>1</v>
      </c>
      <c r="D342" s="4">
        <f>IF(ISNA(VLOOKUP(A342,$A$1:A341,1,FALSE)),SUMIF(A342:$A$1500,A342,C342:$C$1500),0)</f>
        <v>1</v>
      </c>
      <c r="E342" s="1" t="s">
        <v>616</v>
      </c>
      <c r="F342" t="s">
        <v>617</v>
      </c>
      <c r="I342" s="4">
        <v>5.99</v>
      </c>
      <c r="J342" s="4">
        <f t="shared" si="11"/>
        <v>5.99</v>
      </c>
    </row>
    <row r="343" spans="1:10" hidden="1" x14ac:dyDescent="0.25">
      <c r="A343" t="str">
        <f t="shared" si="10"/>
        <v>20192729</v>
      </c>
      <c r="B343" s="4">
        <v>39303</v>
      </c>
      <c r="C343" s="4">
        <v>1</v>
      </c>
      <c r="D343" s="4">
        <f>IF(ISNA(VLOOKUP(A343,$A$1:A342,1,FALSE)),SUMIF(A343:$A$1500,A343,C343:$C$1500),0)</f>
        <v>0</v>
      </c>
      <c r="E343" s="1" t="s">
        <v>195</v>
      </c>
      <c r="F343" t="s">
        <v>196</v>
      </c>
      <c r="I343" s="4">
        <v>59.99</v>
      </c>
      <c r="J343" s="4">
        <f t="shared" si="11"/>
        <v>0</v>
      </c>
    </row>
    <row r="344" spans="1:10" x14ac:dyDescent="0.25">
      <c r="A344" t="str">
        <f t="shared" si="10"/>
        <v>20224283</v>
      </c>
      <c r="B344" s="4">
        <v>39303</v>
      </c>
      <c r="C344" s="4">
        <v>1</v>
      </c>
      <c r="D344" s="4">
        <f>IF(ISNA(VLOOKUP(A344,$A$1:A343,1,FALSE)),SUMIF(A344:$A$1500,A344,C344:$C$1500),0)</f>
        <v>1</v>
      </c>
      <c r="E344" s="1" t="s">
        <v>618</v>
      </c>
      <c r="F344" t="s">
        <v>66</v>
      </c>
      <c r="I344" s="4">
        <v>24.99</v>
      </c>
      <c r="J344" s="4">
        <f t="shared" si="11"/>
        <v>24.99</v>
      </c>
    </row>
    <row r="345" spans="1:10" x14ac:dyDescent="0.25">
      <c r="A345" t="str">
        <f t="shared" si="10"/>
        <v>30094629</v>
      </c>
      <c r="B345" s="4">
        <v>39303</v>
      </c>
      <c r="C345" s="4">
        <v>4</v>
      </c>
      <c r="D345" s="4">
        <f>IF(ISNA(VLOOKUP(A345,$A$1:A344,1,FALSE)),SUMIF(A345:$A$1500,A345,C345:$C$1500),0)</f>
        <v>4</v>
      </c>
      <c r="E345" s="1" t="s">
        <v>619</v>
      </c>
      <c r="F345" t="s">
        <v>620</v>
      </c>
      <c r="I345" s="4">
        <v>40</v>
      </c>
      <c r="J345" s="4">
        <f t="shared" si="11"/>
        <v>40</v>
      </c>
    </row>
    <row r="346" spans="1:10" x14ac:dyDescent="0.25">
      <c r="A346" t="str">
        <f t="shared" si="10"/>
        <v>40225677</v>
      </c>
      <c r="B346" s="4">
        <v>39303</v>
      </c>
      <c r="C346" s="4">
        <v>2</v>
      </c>
      <c r="D346" s="4">
        <f>IF(ISNA(VLOOKUP(A346,$A$1:A345,1,FALSE)),SUMIF(A346:$A$1500,A346,C346:$C$1500),0)</f>
        <v>2</v>
      </c>
      <c r="E346" s="1" t="s">
        <v>621</v>
      </c>
      <c r="F346" t="s">
        <v>622</v>
      </c>
      <c r="I346" s="4">
        <v>79.98</v>
      </c>
      <c r="J346" s="4">
        <f t="shared" si="11"/>
        <v>79.98</v>
      </c>
    </row>
    <row r="347" spans="1:10" x14ac:dyDescent="0.25">
      <c r="A347" t="str">
        <f t="shared" si="10"/>
        <v>60221697</v>
      </c>
      <c r="B347" s="4">
        <v>39303</v>
      </c>
      <c r="C347" s="4">
        <v>1</v>
      </c>
      <c r="D347" s="4">
        <f>IF(ISNA(VLOOKUP(A347,$A$1:A346,1,FALSE)),SUMIF(A347:$A$1500,A347,C347:$C$1500),0)</f>
        <v>1</v>
      </c>
      <c r="E347" s="1" t="s">
        <v>623</v>
      </c>
      <c r="F347" t="s">
        <v>624</v>
      </c>
      <c r="I347" s="4">
        <v>69.989999999999995</v>
      </c>
      <c r="J347" s="4">
        <f t="shared" si="11"/>
        <v>69.989999999999995</v>
      </c>
    </row>
    <row r="348" spans="1:10" x14ac:dyDescent="0.25">
      <c r="A348" t="str">
        <f t="shared" si="10"/>
        <v>60231446</v>
      </c>
      <c r="B348" s="4">
        <v>39303</v>
      </c>
      <c r="C348" s="4">
        <v>8</v>
      </c>
      <c r="D348" s="4">
        <f>IF(ISNA(VLOOKUP(A348,$A$1:A347,1,FALSE)),SUMIF(A348:$A$1500,A348,C348:$C$1500),0)</f>
        <v>8</v>
      </c>
      <c r="E348" s="1" t="s">
        <v>625</v>
      </c>
      <c r="F348" t="s">
        <v>626</v>
      </c>
      <c r="I348" s="4">
        <v>120</v>
      </c>
      <c r="J348" s="4">
        <f t="shared" si="11"/>
        <v>120</v>
      </c>
    </row>
    <row r="349" spans="1:10" x14ac:dyDescent="0.25">
      <c r="A349" t="str">
        <f t="shared" si="10"/>
        <v>00192966</v>
      </c>
      <c r="B349" s="4">
        <v>39304</v>
      </c>
      <c r="C349" s="4">
        <v>1</v>
      </c>
      <c r="D349" s="4">
        <f>IF(ISNA(VLOOKUP(A349,$A$1:A348,1,FALSE)),SUMIF(A349:$A$1500,A349,C349:$C$1500),0)</f>
        <v>1</v>
      </c>
      <c r="E349" s="1" t="s">
        <v>627</v>
      </c>
      <c r="F349" t="s">
        <v>628</v>
      </c>
      <c r="I349" s="4">
        <v>5.99</v>
      </c>
      <c r="J349" s="4">
        <f t="shared" si="11"/>
        <v>5.99</v>
      </c>
    </row>
    <row r="350" spans="1:10" x14ac:dyDescent="0.25">
      <c r="A350" t="str">
        <f t="shared" si="10"/>
        <v>20197519</v>
      </c>
      <c r="B350" s="4">
        <v>39304</v>
      </c>
      <c r="C350" s="4">
        <v>1</v>
      </c>
      <c r="D350" s="4">
        <f>IF(ISNA(VLOOKUP(A350,$A$1:A349,1,FALSE)),SUMIF(A350:$A$1500,A350,C350:$C$1500),0)</f>
        <v>1</v>
      </c>
      <c r="E350" s="1" t="s">
        <v>629</v>
      </c>
      <c r="F350" t="s">
        <v>630</v>
      </c>
      <c r="I350" s="4">
        <v>69.989999999999995</v>
      </c>
      <c r="J350" s="4">
        <f t="shared" si="11"/>
        <v>69.989999999999995</v>
      </c>
    </row>
    <row r="351" spans="1:10" x14ac:dyDescent="0.25">
      <c r="A351" t="str">
        <f t="shared" si="10"/>
        <v>30064359</v>
      </c>
      <c r="B351" s="4">
        <v>39304</v>
      </c>
      <c r="C351" s="4">
        <v>1</v>
      </c>
      <c r="D351" s="4">
        <f>IF(ISNA(VLOOKUP(A351,$A$1:A350,1,FALSE)),SUMIF(A351:$A$1500,A351,C351:$C$1500),0)</f>
        <v>2</v>
      </c>
      <c r="E351" s="1" t="s">
        <v>631</v>
      </c>
      <c r="F351" t="s">
        <v>632</v>
      </c>
      <c r="I351" s="4">
        <v>49.99</v>
      </c>
      <c r="J351" s="4">
        <f t="shared" si="11"/>
        <v>99.98</v>
      </c>
    </row>
    <row r="352" spans="1:10" x14ac:dyDescent="0.25">
      <c r="A352" t="str">
        <f t="shared" si="10"/>
        <v>40231616</v>
      </c>
      <c r="B352" s="4">
        <v>39304</v>
      </c>
      <c r="C352" s="4">
        <v>1</v>
      </c>
      <c r="D352" s="4">
        <f>IF(ISNA(VLOOKUP(A352,$A$1:A351,1,FALSE)),SUMIF(A352:$A$1500,A352,C352:$C$1500),0)</f>
        <v>2</v>
      </c>
      <c r="E352" s="1" t="s">
        <v>633</v>
      </c>
      <c r="F352" t="s">
        <v>634</v>
      </c>
      <c r="I352" s="4">
        <v>39.99</v>
      </c>
      <c r="J352" s="4">
        <f t="shared" si="11"/>
        <v>79.98</v>
      </c>
    </row>
    <row r="353" spans="1:10" hidden="1" x14ac:dyDescent="0.25">
      <c r="A353" t="str">
        <f t="shared" si="10"/>
        <v>60137571</v>
      </c>
      <c r="B353" s="4">
        <v>39304</v>
      </c>
      <c r="C353" s="4">
        <v>1</v>
      </c>
      <c r="D353" s="4">
        <f>IF(ISNA(VLOOKUP(A353,$A$1:A352,1,FALSE)),SUMIF(A353:$A$1500,A353,C353:$C$1500),0)</f>
        <v>0</v>
      </c>
      <c r="E353" s="1" t="s">
        <v>87</v>
      </c>
      <c r="F353" t="s">
        <v>88</v>
      </c>
      <c r="I353" s="4">
        <v>14.99</v>
      </c>
      <c r="J353" s="4">
        <f t="shared" si="11"/>
        <v>0</v>
      </c>
    </row>
    <row r="354" spans="1:10" x14ac:dyDescent="0.25">
      <c r="A354" t="str">
        <f t="shared" si="10"/>
        <v>70239022</v>
      </c>
      <c r="B354" s="4">
        <v>39304</v>
      </c>
      <c r="C354" s="4">
        <v>1</v>
      </c>
      <c r="D354" s="4">
        <f>IF(ISNA(VLOOKUP(A354,$A$1:A353,1,FALSE)),SUMIF(A354:$A$1500,A354,C354:$C$1500),0)</f>
        <v>1</v>
      </c>
      <c r="E354" s="1" t="s">
        <v>635</v>
      </c>
      <c r="F354" t="s">
        <v>636</v>
      </c>
      <c r="I354" s="4">
        <v>19.989999999999998</v>
      </c>
      <c r="J354" s="4">
        <f t="shared" si="11"/>
        <v>19.989999999999998</v>
      </c>
    </row>
    <row r="355" spans="1:10" x14ac:dyDescent="0.25">
      <c r="A355" t="str">
        <f t="shared" si="10"/>
        <v>80234415</v>
      </c>
      <c r="B355" s="4">
        <v>39304</v>
      </c>
      <c r="C355" s="4">
        <v>1</v>
      </c>
      <c r="D355" s="4">
        <f>IF(ISNA(VLOOKUP(A355,$A$1:A354,1,FALSE)),SUMIF(A355:$A$1500,A355,C355:$C$1500),0)</f>
        <v>1</v>
      </c>
      <c r="E355" s="1" t="s">
        <v>637</v>
      </c>
      <c r="F355" t="s">
        <v>638</v>
      </c>
      <c r="I355" s="4">
        <v>39</v>
      </c>
      <c r="J355" s="4">
        <f t="shared" si="11"/>
        <v>39</v>
      </c>
    </row>
    <row r="356" spans="1:10" x14ac:dyDescent="0.25">
      <c r="A356" t="str">
        <f t="shared" si="10"/>
        <v>40134347</v>
      </c>
      <c r="B356" s="4">
        <v>39306</v>
      </c>
      <c r="C356" s="4">
        <v>1</v>
      </c>
      <c r="D356" s="4">
        <f>IF(ISNA(VLOOKUP(A356,$A$1:A355,1,FALSE)),SUMIF(A356:$A$1500,A356,C356:$C$1500),0)</f>
        <v>1</v>
      </c>
      <c r="E356" s="1" t="s">
        <v>639</v>
      </c>
      <c r="F356" t="s">
        <v>640</v>
      </c>
      <c r="I356" s="4">
        <v>799</v>
      </c>
      <c r="J356" s="4">
        <f t="shared" si="11"/>
        <v>799</v>
      </c>
    </row>
    <row r="357" spans="1:10" hidden="1" x14ac:dyDescent="0.25">
      <c r="A357" t="str">
        <f t="shared" si="10"/>
        <v>60191761</v>
      </c>
      <c r="B357" s="4">
        <v>39307</v>
      </c>
      <c r="C357" s="4">
        <v>1</v>
      </c>
      <c r="D357" s="4">
        <f>IF(ISNA(VLOOKUP(A357,$A$1:A356,1,FALSE)),SUMIF(A357:$A$1500,A357,C357:$C$1500),0)</f>
        <v>0</v>
      </c>
      <c r="E357" s="1" t="s">
        <v>10</v>
      </c>
      <c r="F357" t="s">
        <v>11</v>
      </c>
      <c r="I357" s="4">
        <v>49.99</v>
      </c>
      <c r="J357" s="4">
        <f t="shared" si="11"/>
        <v>0</v>
      </c>
    </row>
    <row r="358" spans="1:10" hidden="1" x14ac:dyDescent="0.25">
      <c r="A358" t="str">
        <f t="shared" si="10"/>
        <v>30122986</v>
      </c>
      <c r="B358" s="4">
        <v>39308</v>
      </c>
      <c r="C358" s="4">
        <v>1</v>
      </c>
      <c r="D358" s="4">
        <f>IF(ISNA(VLOOKUP(A358,$A$1:A357,1,FALSE)),SUMIF(A358:$A$1500,A358,C358:$C$1500),0)</f>
        <v>0</v>
      </c>
      <c r="E358" s="1" t="s">
        <v>424</v>
      </c>
      <c r="F358" t="s">
        <v>425</v>
      </c>
      <c r="I358" s="4">
        <v>12.99</v>
      </c>
      <c r="J358" s="4">
        <f t="shared" si="11"/>
        <v>0</v>
      </c>
    </row>
    <row r="359" spans="1:10" hidden="1" x14ac:dyDescent="0.25">
      <c r="A359" t="str">
        <f t="shared" si="10"/>
        <v>60149673</v>
      </c>
      <c r="B359" s="4">
        <v>39308</v>
      </c>
      <c r="C359" s="4">
        <v>1</v>
      </c>
      <c r="D359" s="4">
        <f>IF(ISNA(VLOOKUP(A359,$A$1:A358,1,FALSE)),SUMIF(A359:$A$1500,A359,C359:$C$1500),0)</f>
        <v>0</v>
      </c>
      <c r="E359" s="1" t="s">
        <v>23</v>
      </c>
      <c r="F359" t="s">
        <v>24</v>
      </c>
      <c r="I359" s="4">
        <v>16.989999999999998</v>
      </c>
      <c r="J359" s="4">
        <f t="shared" si="11"/>
        <v>0</v>
      </c>
    </row>
    <row r="360" spans="1:10" hidden="1" x14ac:dyDescent="0.25">
      <c r="A360" t="str">
        <f t="shared" si="10"/>
        <v>80196593</v>
      </c>
      <c r="B360" s="4">
        <v>39308</v>
      </c>
      <c r="C360" s="4">
        <v>1</v>
      </c>
      <c r="D360" s="4">
        <f>IF(ISNA(VLOOKUP(A360,$A$1:A359,1,FALSE)),SUMIF(A360:$A$1500,A360,C360:$C$1500),0)</f>
        <v>0</v>
      </c>
      <c r="E360" s="1" t="s">
        <v>420</v>
      </c>
      <c r="F360" t="s">
        <v>421</v>
      </c>
      <c r="I360" s="4">
        <v>3.99</v>
      </c>
      <c r="J360" s="4">
        <f t="shared" si="11"/>
        <v>0</v>
      </c>
    </row>
    <row r="361" spans="1:10" x14ac:dyDescent="0.25">
      <c r="A361" t="str">
        <f t="shared" si="10"/>
        <v>40132174</v>
      </c>
      <c r="B361" s="4">
        <v>39311</v>
      </c>
      <c r="C361" s="4">
        <v>1</v>
      </c>
      <c r="D361" s="4">
        <f>IF(ISNA(VLOOKUP(A361,$A$1:A360,1,FALSE)),SUMIF(A361:$A$1500,A361,C361:$C$1500),0)</f>
        <v>1</v>
      </c>
      <c r="E361" s="1" t="s">
        <v>646</v>
      </c>
      <c r="F361" t="s">
        <v>647</v>
      </c>
      <c r="I361" s="4">
        <v>199.99</v>
      </c>
      <c r="J361" s="4">
        <f t="shared" si="11"/>
        <v>199.99</v>
      </c>
    </row>
    <row r="362" spans="1:10" x14ac:dyDescent="0.25">
      <c r="A362" t="str">
        <f t="shared" si="10"/>
        <v>40176950</v>
      </c>
      <c r="B362" s="4">
        <v>39311</v>
      </c>
      <c r="C362" s="4">
        <v>1</v>
      </c>
      <c r="D362" s="4">
        <f>IF(ISNA(VLOOKUP(A362,$A$1:A361,1,FALSE)),SUMIF(A362:$A$1500,A362,C362:$C$1500),0)</f>
        <v>1</v>
      </c>
      <c r="E362" s="1" t="s">
        <v>648</v>
      </c>
      <c r="F362" t="s">
        <v>649</v>
      </c>
      <c r="I362" s="4">
        <v>7.99</v>
      </c>
      <c r="J362" s="4">
        <f t="shared" si="11"/>
        <v>7.99</v>
      </c>
    </row>
    <row r="363" spans="1:10" hidden="1" x14ac:dyDescent="0.25">
      <c r="A363" t="str">
        <f t="shared" si="10"/>
        <v>70118968</v>
      </c>
      <c r="B363" s="4">
        <v>39311</v>
      </c>
      <c r="C363" s="4">
        <v>1</v>
      </c>
      <c r="D363" s="4">
        <f>IF(ISNA(VLOOKUP(A363,$A$1:A362,1,FALSE)),SUMIF(A363:$A$1500,A363,C363:$C$1500),0)</f>
        <v>0</v>
      </c>
      <c r="E363" s="1" t="s">
        <v>399</v>
      </c>
      <c r="F363" t="s">
        <v>400</v>
      </c>
      <c r="I363" s="4">
        <v>15.99</v>
      </c>
      <c r="J363" s="4">
        <f t="shared" si="11"/>
        <v>0</v>
      </c>
    </row>
    <row r="364" spans="1:10" hidden="1" x14ac:dyDescent="0.25">
      <c r="A364" t="str">
        <f t="shared" si="10"/>
        <v>80186688</v>
      </c>
      <c r="B364" s="4">
        <v>39311</v>
      </c>
      <c r="C364" s="4">
        <v>1</v>
      </c>
      <c r="D364" s="4">
        <f>IF(ISNA(VLOOKUP(A364,$A$1:A363,1,FALSE)),SUMIF(A364:$A$1500,A364,C364:$C$1500),0)</f>
        <v>0</v>
      </c>
      <c r="E364" s="1" t="s">
        <v>449</v>
      </c>
      <c r="F364" t="s">
        <v>450</v>
      </c>
      <c r="I364" s="4">
        <v>1.5</v>
      </c>
      <c r="J364" s="4">
        <f t="shared" si="11"/>
        <v>0</v>
      </c>
    </row>
    <row r="365" spans="1:10" x14ac:dyDescent="0.25">
      <c r="A365" t="str">
        <f t="shared" si="10"/>
        <v>00134047</v>
      </c>
      <c r="B365" s="4">
        <v>39312</v>
      </c>
      <c r="C365" s="4">
        <v>1</v>
      </c>
      <c r="D365" s="4">
        <f>IF(ISNA(VLOOKUP(A365,$A$1:A364,1,FALSE)),SUMIF(A365:$A$1500,A365,C365:$C$1500),0)</f>
        <v>1</v>
      </c>
      <c r="E365" s="1" t="s">
        <v>650</v>
      </c>
      <c r="F365" t="s">
        <v>651</v>
      </c>
      <c r="I365" s="4">
        <v>130</v>
      </c>
      <c r="J365" s="4">
        <f t="shared" si="11"/>
        <v>130</v>
      </c>
    </row>
    <row r="366" spans="1:10" x14ac:dyDescent="0.25">
      <c r="A366" t="str">
        <f t="shared" si="10"/>
        <v>20082293</v>
      </c>
      <c r="B366" s="4">
        <v>39312</v>
      </c>
      <c r="C366" s="4">
        <v>1</v>
      </c>
      <c r="D366" s="4">
        <f>IF(ISNA(VLOOKUP(A366,$A$1:A365,1,FALSE)),SUMIF(A366:$A$1500,A366,C366:$C$1500),0)</f>
        <v>1</v>
      </c>
      <c r="E366" s="1" t="s">
        <v>652</v>
      </c>
      <c r="F366" t="s">
        <v>653</v>
      </c>
      <c r="I366" s="4">
        <v>5.99</v>
      </c>
      <c r="J366" s="4">
        <f t="shared" si="11"/>
        <v>5.99</v>
      </c>
    </row>
    <row r="367" spans="1:10" hidden="1" x14ac:dyDescent="0.25">
      <c r="A367" t="str">
        <f t="shared" si="10"/>
        <v>20152870</v>
      </c>
      <c r="B367" s="4">
        <v>39312</v>
      </c>
      <c r="C367" s="4">
        <v>1</v>
      </c>
      <c r="D367" s="4">
        <f>IF(ISNA(VLOOKUP(A367,$A$1:A366,1,FALSE)),SUMIF(A367:$A$1500,A367,C367:$C$1500),0)</f>
        <v>0</v>
      </c>
      <c r="E367" s="1" t="s">
        <v>270</v>
      </c>
      <c r="F367" t="s">
        <v>271</v>
      </c>
      <c r="I367" s="4">
        <v>12.99</v>
      </c>
      <c r="J367" s="4">
        <f t="shared" si="11"/>
        <v>0</v>
      </c>
    </row>
    <row r="368" spans="1:10" hidden="1" x14ac:dyDescent="0.25">
      <c r="A368" t="str">
        <f t="shared" si="10"/>
        <v>26839609</v>
      </c>
      <c r="B368" s="4">
        <v>39312</v>
      </c>
      <c r="C368" s="4">
        <v>1</v>
      </c>
      <c r="D368" s="4">
        <f>IF(ISNA(VLOOKUP(A368,$A$1:A367,1,FALSE)),SUMIF(A368:$A$1500,A368,C368:$C$1500),0)</f>
        <v>0</v>
      </c>
      <c r="E368" s="1" t="s">
        <v>228</v>
      </c>
      <c r="F368" t="s">
        <v>229</v>
      </c>
      <c r="I368" s="4">
        <v>4.99</v>
      </c>
      <c r="J368" s="4">
        <f t="shared" si="11"/>
        <v>0</v>
      </c>
    </row>
    <row r="369" spans="1:10" x14ac:dyDescent="0.25">
      <c r="A369" t="str">
        <f t="shared" si="10"/>
        <v>40064702</v>
      </c>
      <c r="B369" s="4">
        <v>39312</v>
      </c>
      <c r="C369" s="4">
        <v>1</v>
      </c>
      <c r="D369" s="4">
        <f>IF(ISNA(VLOOKUP(A369,$A$1:A368,1,FALSE)),SUMIF(A369:$A$1500,A369,C369:$C$1500),0)</f>
        <v>5</v>
      </c>
      <c r="E369" s="1" t="s">
        <v>654</v>
      </c>
      <c r="F369" t="s">
        <v>655</v>
      </c>
      <c r="I369" s="4">
        <v>5.99</v>
      </c>
      <c r="J369" s="4">
        <f t="shared" si="11"/>
        <v>29.950000000000003</v>
      </c>
    </row>
    <row r="370" spans="1:10" x14ac:dyDescent="0.25">
      <c r="A370" t="str">
        <f t="shared" si="10"/>
        <v>40134050</v>
      </c>
      <c r="B370" s="4">
        <v>39312</v>
      </c>
      <c r="C370" s="4">
        <v>1</v>
      </c>
      <c r="D370" s="4">
        <f>IF(ISNA(VLOOKUP(A370,$A$1:A369,1,FALSE)),SUMIF(A370:$A$1500,A370,C370:$C$1500),0)</f>
        <v>1</v>
      </c>
      <c r="E370" s="1" t="s">
        <v>656</v>
      </c>
      <c r="F370" t="s">
        <v>657</v>
      </c>
      <c r="I370" s="4">
        <v>165</v>
      </c>
      <c r="J370" s="4">
        <f t="shared" si="11"/>
        <v>165</v>
      </c>
    </row>
    <row r="371" spans="1:10" x14ac:dyDescent="0.25">
      <c r="A371" t="str">
        <f t="shared" si="10"/>
        <v>60233426</v>
      </c>
      <c r="B371" s="4">
        <v>39312</v>
      </c>
      <c r="C371" s="4">
        <v>1</v>
      </c>
      <c r="D371" s="4">
        <f>IF(ISNA(VLOOKUP(A371,$A$1:A370,1,FALSE)),SUMIF(A371:$A$1500,A371,C371:$C$1500),0)</f>
        <v>1</v>
      </c>
      <c r="E371" s="1" t="s">
        <v>658</v>
      </c>
      <c r="F371" t="s">
        <v>659</v>
      </c>
      <c r="I371" s="4">
        <v>9.99</v>
      </c>
      <c r="J371" s="4">
        <f t="shared" si="11"/>
        <v>9.99</v>
      </c>
    </row>
    <row r="372" spans="1:10" x14ac:dyDescent="0.25">
      <c r="A372" t="str">
        <f t="shared" si="10"/>
        <v>60240318</v>
      </c>
      <c r="B372" s="4">
        <v>39312</v>
      </c>
      <c r="C372" s="4">
        <v>1</v>
      </c>
      <c r="D372" s="4">
        <f>IF(ISNA(VLOOKUP(A372,$A$1:A371,1,FALSE)),SUMIF(A372:$A$1500,A372,C372:$C$1500),0)</f>
        <v>1</v>
      </c>
      <c r="E372" s="1" t="s">
        <v>660</v>
      </c>
      <c r="F372" t="s">
        <v>661</v>
      </c>
      <c r="I372" s="4">
        <v>8.99</v>
      </c>
      <c r="J372" s="4">
        <f t="shared" si="11"/>
        <v>8.99</v>
      </c>
    </row>
    <row r="373" spans="1:10" x14ac:dyDescent="0.25">
      <c r="A373" t="str">
        <f t="shared" si="10"/>
        <v>70132455</v>
      </c>
      <c r="B373" s="4">
        <v>39312</v>
      </c>
      <c r="C373" s="4">
        <v>1</v>
      </c>
      <c r="D373" s="4">
        <f>IF(ISNA(VLOOKUP(A373,$A$1:A372,1,FALSE)),SUMIF(A373:$A$1500,A373,C373:$C$1500),0)</f>
        <v>1</v>
      </c>
      <c r="E373" s="1" t="s">
        <v>662</v>
      </c>
      <c r="F373" t="s">
        <v>663</v>
      </c>
      <c r="I373" s="4">
        <v>7.99</v>
      </c>
      <c r="J373" s="4">
        <f t="shared" si="11"/>
        <v>7.99</v>
      </c>
    </row>
    <row r="374" spans="1:10" hidden="1" x14ac:dyDescent="0.25">
      <c r="A374" t="str">
        <f t="shared" si="10"/>
        <v>76113785</v>
      </c>
      <c r="B374" s="4">
        <v>39312</v>
      </c>
      <c r="C374" s="4">
        <v>1</v>
      </c>
      <c r="D374" s="4">
        <f>IF(ISNA(VLOOKUP(A374,$A$1:A373,1,FALSE)),SUMIF(A374:$A$1500,A374,C374:$C$1500),0)</f>
        <v>0</v>
      </c>
      <c r="E374" s="1" t="s">
        <v>159</v>
      </c>
      <c r="F374" t="s">
        <v>160</v>
      </c>
      <c r="I374" s="4">
        <v>8.99</v>
      </c>
      <c r="J374" s="4">
        <f t="shared" si="11"/>
        <v>0</v>
      </c>
    </row>
    <row r="375" spans="1:10" hidden="1" x14ac:dyDescent="0.25">
      <c r="A375" t="str">
        <f t="shared" si="10"/>
        <v>80094014</v>
      </c>
      <c r="B375" s="4">
        <v>39312</v>
      </c>
      <c r="C375" s="4">
        <v>1</v>
      </c>
      <c r="D375" s="4">
        <f>IF(ISNA(VLOOKUP(A375,$A$1:A374,1,FALSE)),SUMIF(A375:$A$1500,A375,C375:$C$1500),0)</f>
        <v>0</v>
      </c>
      <c r="E375" s="1" t="s">
        <v>43</v>
      </c>
      <c r="F375" t="s">
        <v>44</v>
      </c>
      <c r="I375" s="4">
        <v>3.99</v>
      </c>
      <c r="J375" s="4">
        <f t="shared" si="11"/>
        <v>0</v>
      </c>
    </row>
    <row r="376" spans="1:10" x14ac:dyDescent="0.25">
      <c r="A376" t="str">
        <f t="shared" si="10"/>
        <v>80246183</v>
      </c>
      <c r="B376" s="4">
        <v>39312</v>
      </c>
      <c r="C376" s="4">
        <v>1</v>
      </c>
      <c r="D376" s="4">
        <f>IF(ISNA(VLOOKUP(A376,$A$1:A375,1,FALSE)),SUMIF(A376:$A$1500,A376,C376:$C$1500),0)</f>
        <v>1</v>
      </c>
      <c r="E376" s="1" t="s">
        <v>664</v>
      </c>
      <c r="F376" t="s">
        <v>665</v>
      </c>
      <c r="I376" s="4">
        <v>4.99</v>
      </c>
      <c r="J376" s="4">
        <f t="shared" si="11"/>
        <v>4.99</v>
      </c>
    </row>
    <row r="377" spans="1:10" hidden="1" x14ac:dyDescent="0.25">
      <c r="A377" t="str">
        <f t="shared" si="10"/>
        <v>90130163</v>
      </c>
      <c r="B377" s="4">
        <v>39312</v>
      </c>
      <c r="C377" s="4">
        <v>1</v>
      </c>
      <c r="D377" s="4">
        <f>IF(ISNA(VLOOKUP(A377,$A$1:A376,1,FALSE)),SUMIF(A377:$A$1500,A377,C377:$C$1500),0)</f>
        <v>0</v>
      </c>
      <c r="E377" s="1" t="s">
        <v>106</v>
      </c>
      <c r="F377" t="s">
        <v>107</v>
      </c>
      <c r="I377" s="4">
        <v>29.99</v>
      </c>
      <c r="J377" s="4">
        <f t="shared" si="11"/>
        <v>0</v>
      </c>
    </row>
    <row r="378" spans="1:10" x14ac:dyDescent="0.25">
      <c r="A378" t="str">
        <f t="shared" si="10"/>
        <v>90133053</v>
      </c>
      <c r="B378" s="4">
        <v>39312</v>
      </c>
      <c r="C378" s="4">
        <v>1</v>
      </c>
      <c r="D378" s="4">
        <f>IF(ISNA(VLOOKUP(A378,$A$1:A377,1,FALSE)),SUMIF(A378:$A$1500,A378,C378:$C$1500),0)</f>
        <v>1</v>
      </c>
      <c r="E378" s="1" t="s">
        <v>666</v>
      </c>
      <c r="F378" t="s">
        <v>667</v>
      </c>
      <c r="I378" s="4">
        <v>19.989999999999998</v>
      </c>
      <c r="J378" s="4">
        <f t="shared" si="11"/>
        <v>19.989999999999998</v>
      </c>
    </row>
    <row r="379" spans="1:10" x14ac:dyDescent="0.25">
      <c r="A379" t="str">
        <f t="shared" si="10"/>
        <v>00111994</v>
      </c>
      <c r="B379" s="4">
        <v>39313</v>
      </c>
      <c r="C379" s="4">
        <v>1</v>
      </c>
      <c r="D379" s="4">
        <f>IF(ISNA(VLOOKUP(A379,$A$1:A378,1,FALSE)),SUMIF(A379:$A$1500,A379,C379:$C$1500),0)</f>
        <v>2</v>
      </c>
      <c r="E379" s="1" t="s">
        <v>672</v>
      </c>
      <c r="F379" t="s">
        <v>673</v>
      </c>
      <c r="I379" s="4">
        <v>39.99</v>
      </c>
      <c r="J379" s="4">
        <f t="shared" si="11"/>
        <v>79.98</v>
      </c>
    </row>
    <row r="380" spans="1:10" hidden="1" x14ac:dyDescent="0.25">
      <c r="A380" t="str">
        <f t="shared" si="10"/>
        <v>40014340</v>
      </c>
      <c r="B380" s="4">
        <v>39313</v>
      </c>
      <c r="C380" s="4">
        <v>1</v>
      </c>
      <c r="D380" s="4">
        <f>IF(ISNA(VLOOKUP(A380,$A$1:A379,1,FALSE)),SUMIF(A380:$A$1500,A380,C380:$C$1500),0)</f>
        <v>0</v>
      </c>
      <c r="E380" s="1" t="s">
        <v>77</v>
      </c>
      <c r="F380" t="s">
        <v>78</v>
      </c>
      <c r="I380" s="4">
        <v>7.99</v>
      </c>
      <c r="J380" s="4">
        <f t="shared" si="11"/>
        <v>0</v>
      </c>
    </row>
    <row r="381" spans="1:10" hidden="1" x14ac:dyDescent="0.25">
      <c r="A381" t="str">
        <f t="shared" si="10"/>
        <v>60149673</v>
      </c>
      <c r="B381" s="4">
        <v>39313</v>
      </c>
      <c r="C381" s="4">
        <v>1</v>
      </c>
      <c r="D381" s="4">
        <f>IF(ISNA(VLOOKUP(A381,$A$1:A380,1,FALSE)),SUMIF(A381:$A$1500,A381,C381:$C$1500),0)</f>
        <v>0</v>
      </c>
      <c r="E381" s="1" t="s">
        <v>23</v>
      </c>
      <c r="F381" t="s">
        <v>24</v>
      </c>
      <c r="I381" s="4">
        <v>16.989999999999998</v>
      </c>
      <c r="J381" s="4">
        <f t="shared" si="11"/>
        <v>0</v>
      </c>
    </row>
    <row r="382" spans="1:10" x14ac:dyDescent="0.25">
      <c r="A382" t="str">
        <f t="shared" si="10"/>
        <v>90152094</v>
      </c>
      <c r="B382" s="4">
        <v>39313</v>
      </c>
      <c r="C382" s="4">
        <v>1</v>
      </c>
      <c r="D382" s="4">
        <f>IF(ISNA(VLOOKUP(A382,$A$1:A381,1,FALSE)),SUMIF(A382:$A$1500,A382,C382:$C$1500),0)</f>
        <v>1</v>
      </c>
      <c r="E382" s="1" t="s">
        <v>674</v>
      </c>
      <c r="F382" t="s">
        <v>675</v>
      </c>
      <c r="I382" s="4">
        <v>1.99</v>
      </c>
      <c r="J382" s="4">
        <f t="shared" si="11"/>
        <v>1.99</v>
      </c>
    </row>
    <row r="383" spans="1:10" x14ac:dyDescent="0.25">
      <c r="A383" t="str">
        <f t="shared" si="10"/>
        <v>30163260</v>
      </c>
      <c r="B383" s="4">
        <v>39314</v>
      </c>
      <c r="C383" s="4">
        <v>1</v>
      </c>
      <c r="D383" s="4">
        <f>IF(ISNA(VLOOKUP(A383,$A$1:A382,1,FALSE)),SUMIF(A383:$A$1500,A383,C383:$C$1500),0)</f>
        <v>1</v>
      </c>
      <c r="E383" s="1" t="s">
        <v>676</v>
      </c>
      <c r="F383" t="s">
        <v>677</v>
      </c>
      <c r="I383" s="4">
        <v>29.99</v>
      </c>
      <c r="J383" s="4">
        <f t="shared" si="11"/>
        <v>29.99</v>
      </c>
    </row>
    <row r="384" spans="1:10" x14ac:dyDescent="0.25">
      <c r="A384" t="str">
        <f t="shared" si="10"/>
        <v>70251740</v>
      </c>
      <c r="B384" s="4">
        <v>39314</v>
      </c>
      <c r="C384" s="4">
        <v>1</v>
      </c>
      <c r="D384" s="4">
        <f>IF(ISNA(VLOOKUP(A384,$A$1:A383,1,FALSE)),SUMIF(A384:$A$1500,A384,C384:$C$1500),0)</f>
        <v>1</v>
      </c>
      <c r="E384" s="1" t="s">
        <v>678</v>
      </c>
      <c r="F384" t="s">
        <v>679</v>
      </c>
      <c r="I384" s="4">
        <v>169</v>
      </c>
      <c r="J384" s="4">
        <f t="shared" si="11"/>
        <v>169</v>
      </c>
    </row>
    <row r="385" spans="1:10" hidden="1" x14ac:dyDescent="0.25">
      <c r="A385" t="str">
        <f t="shared" si="10"/>
        <v>80037066</v>
      </c>
      <c r="B385" s="4">
        <v>39314</v>
      </c>
      <c r="C385" s="4">
        <v>1</v>
      </c>
      <c r="D385" s="4">
        <f>IF(ISNA(VLOOKUP(A385,$A$1:A384,1,FALSE)),SUMIF(A385:$A$1500,A385,C385:$C$1500),0)</f>
        <v>0</v>
      </c>
      <c r="E385" s="1" t="s">
        <v>461</v>
      </c>
      <c r="F385" t="s">
        <v>462</v>
      </c>
      <c r="I385" s="4">
        <v>7.99</v>
      </c>
      <c r="J385" s="4">
        <f t="shared" si="11"/>
        <v>0</v>
      </c>
    </row>
    <row r="386" spans="1:10" x14ac:dyDescent="0.25">
      <c r="A386" t="str">
        <f t="shared" ref="A386:A449" si="12">RIGHT(E386,8)</f>
        <v>20011408</v>
      </c>
      <c r="B386" s="4">
        <v>39315</v>
      </c>
      <c r="C386" s="4">
        <v>1</v>
      </c>
      <c r="D386" s="4">
        <f>IF(ISNA(VLOOKUP(A386,$A$1:A385,1,FALSE)),SUMIF(A386:$A$1500,A386,C386:$C$1500),0)</f>
        <v>3</v>
      </c>
      <c r="E386" s="1" t="s">
        <v>680</v>
      </c>
      <c r="F386" t="s">
        <v>681</v>
      </c>
      <c r="I386" s="4">
        <v>13.99</v>
      </c>
      <c r="J386" s="4">
        <f t="shared" ref="J386:J449" si="13">I386/C386*D386</f>
        <v>41.97</v>
      </c>
    </row>
    <row r="387" spans="1:10" x14ac:dyDescent="0.25">
      <c r="A387" t="str">
        <f t="shared" si="12"/>
        <v>30096096</v>
      </c>
      <c r="B387" s="4">
        <v>39315</v>
      </c>
      <c r="C387" s="4">
        <v>1</v>
      </c>
      <c r="D387" s="4">
        <f>IF(ISNA(VLOOKUP(A387,$A$1:A386,1,FALSE)),SUMIF(A387:$A$1500,A387,C387:$C$1500),0)</f>
        <v>1</v>
      </c>
      <c r="E387" s="1" t="s">
        <v>682</v>
      </c>
      <c r="F387" t="s">
        <v>683</v>
      </c>
      <c r="I387" s="4">
        <v>9.99</v>
      </c>
      <c r="J387" s="4">
        <f t="shared" si="13"/>
        <v>9.99</v>
      </c>
    </row>
    <row r="388" spans="1:10" hidden="1" x14ac:dyDescent="0.25">
      <c r="A388" t="str">
        <f t="shared" si="12"/>
        <v>50215084</v>
      </c>
      <c r="B388" s="4">
        <v>39315</v>
      </c>
      <c r="C388" s="4">
        <v>1</v>
      </c>
      <c r="D388" s="4">
        <f>IF(ISNA(VLOOKUP(A388,$A$1:A387,1,FALSE)),SUMIF(A388:$A$1500,A388,C388:$C$1500),0)</f>
        <v>0</v>
      </c>
      <c r="E388" s="1" t="s">
        <v>116</v>
      </c>
      <c r="F388" t="s">
        <v>117</v>
      </c>
      <c r="I388" s="4">
        <v>1</v>
      </c>
      <c r="J388" s="4">
        <f t="shared" si="13"/>
        <v>0</v>
      </c>
    </row>
    <row r="389" spans="1:10" x14ac:dyDescent="0.25">
      <c r="A389" t="str">
        <f t="shared" si="12"/>
        <v>70193745</v>
      </c>
      <c r="B389" s="4">
        <v>39316</v>
      </c>
      <c r="C389" s="4">
        <v>1</v>
      </c>
      <c r="D389" s="4">
        <f>IF(ISNA(VLOOKUP(A389,$A$1:A388,1,FALSE)),SUMIF(A389:$A$1500,A389,C389:$C$1500),0)</f>
        <v>1</v>
      </c>
      <c r="E389" s="1" t="s">
        <v>684</v>
      </c>
      <c r="F389" t="s">
        <v>685</v>
      </c>
      <c r="I389" s="4">
        <v>299</v>
      </c>
      <c r="J389" s="4">
        <f t="shared" si="13"/>
        <v>299</v>
      </c>
    </row>
    <row r="390" spans="1:10" x14ac:dyDescent="0.25">
      <c r="A390" t="str">
        <f t="shared" si="12"/>
        <v>10189893</v>
      </c>
      <c r="B390" s="4">
        <v>39317</v>
      </c>
      <c r="C390" s="4">
        <v>1</v>
      </c>
      <c r="D390" s="4">
        <f>IF(ISNA(VLOOKUP(A390,$A$1:A389,1,FALSE)),SUMIF(A390:$A$1500,A390,C390:$C$1500),0)</f>
        <v>1</v>
      </c>
      <c r="E390" s="1" t="s">
        <v>686</v>
      </c>
      <c r="F390" t="s">
        <v>296</v>
      </c>
      <c r="I390" s="4">
        <v>25.99</v>
      </c>
      <c r="J390" s="4">
        <f t="shared" si="13"/>
        <v>25.99</v>
      </c>
    </row>
    <row r="391" spans="1:10" x14ac:dyDescent="0.25">
      <c r="A391" t="str">
        <f t="shared" si="12"/>
        <v>00219602</v>
      </c>
      <c r="B391" s="4">
        <v>39318</v>
      </c>
      <c r="C391" s="4">
        <v>2</v>
      </c>
      <c r="D391" s="4">
        <f>IF(ISNA(VLOOKUP(A391,$A$1:A390,1,FALSE)),SUMIF(A391:$A$1500,A391,C391:$C$1500),0)</f>
        <v>2</v>
      </c>
      <c r="E391" s="1" t="s">
        <v>687</v>
      </c>
      <c r="F391" t="s">
        <v>688</v>
      </c>
      <c r="I391" s="4">
        <v>59.98</v>
      </c>
      <c r="J391" s="4">
        <f t="shared" si="13"/>
        <v>59.98</v>
      </c>
    </row>
    <row r="392" spans="1:10" x14ac:dyDescent="0.25">
      <c r="A392" t="str">
        <f t="shared" si="12"/>
        <v>00256675</v>
      </c>
      <c r="B392" s="4">
        <v>39318</v>
      </c>
      <c r="C392" s="4">
        <v>1</v>
      </c>
      <c r="D392" s="4">
        <f>IF(ISNA(VLOOKUP(A392,$A$1:A391,1,FALSE)),SUMIF(A392:$A$1500,A392,C392:$C$1500),0)</f>
        <v>2</v>
      </c>
      <c r="E392" s="1" t="s">
        <v>689</v>
      </c>
      <c r="F392" t="s">
        <v>690</v>
      </c>
      <c r="I392" s="4">
        <v>59.99</v>
      </c>
      <c r="J392" s="4">
        <f t="shared" si="13"/>
        <v>119.98</v>
      </c>
    </row>
    <row r="393" spans="1:10" hidden="1" x14ac:dyDescent="0.25">
      <c r="A393" t="str">
        <f t="shared" si="12"/>
        <v>10100909</v>
      </c>
      <c r="B393" s="4">
        <v>39318</v>
      </c>
      <c r="C393" s="4">
        <v>10</v>
      </c>
      <c r="D393" s="4">
        <f>IF(ISNA(VLOOKUP(A393,$A$1:A392,1,FALSE)),SUMIF(A393:$A$1500,A393,C393:$C$1500),0)</f>
        <v>0</v>
      </c>
      <c r="E393" s="1" t="s">
        <v>114</v>
      </c>
      <c r="F393" t="s">
        <v>115</v>
      </c>
      <c r="I393" s="4">
        <v>8.9</v>
      </c>
      <c r="J393" s="4">
        <f t="shared" si="13"/>
        <v>0</v>
      </c>
    </row>
    <row r="394" spans="1:10" x14ac:dyDescent="0.25">
      <c r="A394" t="str">
        <f t="shared" si="12"/>
        <v>10256694</v>
      </c>
      <c r="B394" s="4">
        <v>39318</v>
      </c>
      <c r="C394" s="4">
        <v>1</v>
      </c>
      <c r="D394" s="4">
        <f>IF(ISNA(VLOOKUP(A394,$A$1:A393,1,FALSE)),SUMIF(A394:$A$1500,A394,C394:$C$1500),0)</f>
        <v>1</v>
      </c>
      <c r="E394" s="1" t="s">
        <v>691</v>
      </c>
      <c r="F394" t="s">
        <v>692</v>
      </c>
      <c r="I394" s="4">
        <v>24.99</v>
      </c>
      <c r="J394" s="4">
        <f t="shared" si="13"/>
        <v>24.99</v>
      </c>
    </row>
    <row r="395" spans="1:10" x14ac:dyDescent="0.25">
      <c r="A395" t="str">
        <f t="shared" si="12"/>
        <v>20219597</v>
      </c>
      <c r="B395" s="4">
        <v>39318</v>
      </c>
      <c r="C395" s="4">
        <v>1</v>
      </c>
      <c r="D395" s="4">
        <f>IF(ISNA(VLOOKUP(A395,$A$1:A394,1,FALSE)),SUMIF(A395:$A$1500,A395,C395:$C$1500),0)</f>
        <v>1</v>
      </c>
      <c r="E395" s="1" t="s">
        <v>693</v>
      </c>
      <c r="F395" t="s">
        <v>694</v>
      </c>
      <c r="I395" s="4">
        <v>59.99</v>
      </c>
      <c r="J395" s="4">
        <f t="shared" si="13"/>
        <v>59.99</v>
      </c>
    </row>
    <row r="396" spans="1:10" x14ac:dyDescent="0.25">
      <c r="A396" t="str">
        <f t="shared" si="12"/>
        <v>30198028</v>
      </c>
      <c r="B396" s="4">
        <v>39318</v>
      </c>
      <c r="C396" s="4">
        <v>1</v>
      </c>
      <c r="D396" s="4">
        <f>IF(ISNA(VLOOKUP(A396,$A$1:A395,1,FALSE)),SUMIF(A396:$A$1500,A396,C396:$C$1500),0)</f>
        <v>1</v>
      </c>
      <c r="E396" s="1" t="s">
        <v>695</v>
      </c>
      <c r="F396" t="s">
        <v>696</v>
      </c>
      <c r="I396" s="4">
        <v>39.99</v>
      </c>
      <c r="J396" s="4">
        <f t="shared" si="13"/>
        <v>39.99</v>
      </c>
    </row>
    <row r="397" spans="1:10" x14ac:dyDescent="0.25">
      <c r="A397" t="str">
        <f t="shared" si="12"/>
        <v>30256688</v>
      </c>
      <c r="B397" s="4">
        <v>39318</v>
      </c>
      <c r="C397" s="4">
        <v>1</v>
      </c>
      <c r="D397" s="4">
        <f>IF(ISNA(VLOOKUP(A397,$A$1:A396,1,FALSE)),SUMIF(A397:$A$1500,A397,C397:$C$1500),0)</f>
        <v>1</v>
      </c>
      <c r="E397" s="1" t="s">
        <v>697</v>
      </c>
      <c r="F397" t="s">
        <v>692</v>
      </c>
      <c r="I397" s="4">
        <v>49.99</v>
      </c>
      <c r="J397" s="4">
        <f t="shared" si="13"/>
        <v>49.99</v>
      </c>
    </row>
    <row r="398" spans="1:10" x14ac:dyDescent="0.25">
      <c r="A398" t="str">
        <f t="shared" si="12"/>
        <v>40219600</v>
      </c>
      <c r="B398" s="4">
        <v>39318</v>
      </c>
      <c r="C398" s="4">
        <v>1</v>
      </c>
      <c r="D398" s="4">
        <f>IF(ISNA(VLOOKUP(A398,$A$1:A397,1,FALSE)),SUMIF(A398:$A$1500,A398,C398:$C$1500),0)</f>
        <v>1</v>
      </c>
      <c r="E398" s="1" t="s">
        <v>698</v>
      </c>
      <c r="F398" t="s">
        <v>699</v>
      </c>
      <c r="I398" s="4">
        <v>39.99</v>
      </c>
      <c r="J398" s="4">
        <f t="shared" si="13"/>
        <v>39.99</v>
      </c>
    </row>
    <row r="399" spans="1:10" hidden="1" x14ac:dyDescent="0.25">
      <c r="A399" t="str">
        <f t="shared" si="12"/>
        <v>50215084</v>
      </c>
      <c r="B399" s="4">
        <v>39318</v>
      </c>
      <c r="C399" s="4">
        <v>5</v>
      </c>
      <c r="D399" s="4">
        <f>IF(ISNA(VLOOKUP(A399,$A$1:A398,1,FALSE)),SUMIF(A399:$A$1500,A399,C399:$C$1500),0)</f>
        <v>0</v>
      </c>
      <c r="E399" s="1" t="s">
        <v>116</v>
      </c>
      <c r="F399" t="s">
        <v>117</v>
      </c>
      <c r="I399" s="4">
        <v>5</v>
      </c>
      <c r="J399" s="4">
        <f t="shared" si="13"/>
        <v>0</v>
      </c>
    </row>
    <row r="400" spans="1:10" x14ac:dyDescent="0.25">
      <c r="A400" t="str">
        <f t="shared" si="12"/>
        <v>50256692</v>
      </c>
      <c r="B400" s="4">
        <v>39318</v>
      </c>
      <c r="C400" s="4">
        <v>1</v>
      </c>
      <c r="D400" s="4">
        <f>IF(ISNA(VLOOKUP(A400,$A$1:A399,1,FALSE)),SUMIF(A400:$A$1500,A400,C400:$C$1500),0)</f>
        <v>1</v>
      </c>
      <c r="E400" s="1" t="s">
        <v>700</v>
      </c>
      <c r="F400" t="s">
        <v>692</v>
      </c>
      <c r="I400" s="4">
        <v>29.99</v>
      </c>
      <c r="J400" s="4">
        <f t="shared" si="13"/>
        <v>29.99</v>
      </c>
    </row>
    <row r="401" spans="1:10" x14ac:dyDescent="0.25">
      <c r="A401" t="str">
        <f t="shared" si="12"/>
        <v>60219604</v>
      </c>
      <c r="B401" s="4">
        <v>39318</v>
      </c>
      <c r="C401" s="4">
        <v>2</v>
      </c>
      <c r="D401" s="4">
        <f>IF(ISNA(VLOOKUP(A401,$A$1:A400,1,FALSE)),SUMIF(A401:$A$1500,A401,C401:$C$1500),0)</f>
        <v>6</v>
      </c>
      <c r="E401" s="1" t="s">
        <v>701</v>
      </c>
      <c r="F401" t="s">
        <v>688</v>
      </c>
      <c r="I401" s="4">
        <v>99.98</v>
      </c>
      <c r="J401" s="4">
        <f t="shared" si="13"/>
        <v>299.94</v>
      </c>
    </row>
    <row r="402" spans="1:10" x14ac:dyDescent="0.25">
      <c r="A402" t="str">
        <f t="shared" si="12"/>
        <v>60226275</v>
      </c>
      <c r="B402" s="4">
        <v>39318</v>
      </c>
      <c r="C402" s="4">
        <v>2</v>
      </c>
      <c r="D402" s="4">
        <f>IF(ISNA(VLOOKUP(A402,$A$1:A401,1,FALSE)),SUMIF(A402:$A$1500,A402,C402:$C$1500),0)</f>
        <v>2</v>
      </c>
      <c r="E402" s="1" t="s">
        <v>702</v>
      </c>
      <c r="F402" t="s">
        <v>688</v>
      </c>
      <c r="I402" s="4">
        <v>159.97999999999999</v>
      </c>
      <c r="J402" s="4">
        <f t="shared" si="13"/>
        <v>159.97999999999999</v>
      </c>
    </row>
    <row r="403" spans="1:10" x14ac:dyDescent="0.25">
      <c r="A403" t="str">
        <f t="shared" si="12"/>
        <v>70108912</v>
      </c>
      <c r="B403" s="4">
        <v>39318</v>
      </c>
      <c r="C403" s="4">
        <v>1</v>
      </c>
      <c r="D403" s="4">
        <f>IF(ISNA(VLOOKUP(A403,$A$1:A402,1,FALSE)),SUMIF(A403:$A$1500,A403,C403:$C$1500),0)</f>
        <v>1</v>
      </c>
      <c r="E403" s="1" t="s">
        <v>703</v>
      </c>
      <c r="F403" t="s">
        <v>704</v>
      </c>
      <c r="I403" s="4">
        <v>14.99</v>
      </c>
      <c r="J403" s="4">
        <f t="shared" si="13"/>
        <v>14.99</v>
      </c>
    </row>
    <row r="404" spans="1:10" x14ac:dyDescent="0.25">
      <c r="A404" t="str">
        <f t="shared" si="12"/>
        <v>10217481</v>
      </c>
      <c r="B404" s="4">
        <v>39320</v>
      </c>
      <c r="C404" s="4">
        <v>1</v>
      </c>
      <c r="D404" s="4">
        <f>IF(ISNA(VLOOKUP(A404,$A$1:A403,1,FALSE)),SUMIF(A404:$A$1500,A404,C404:$C$1500),0)</f>
        <v>1</v>
      </c>
      <c r="E404" s="1" t="s">
        <v>712</v>
      </c>
      <c r="F404" t="s">
        <v>713</v>
      </c>
      <c r="I404" s="4">
        <v>9.99</v>
      </c>
      <c r="J404" s="4">
        <f t="shared" si="13"/>
        <v>9.99</v>
      </c>
    </row>
    <row r="405" spans="1:10" x14ac:dyDescent="0.25">
      <c r="A405" t="str">
        <f t="shared" si="12"/>
        <v>10230251</v>
      </c>
      <c r="B405" s="4">
        <v>39320</v>
      </c>
      <c r="C405" s="4">
        <v>1</v>
      </c>
      <c r="D405" s="4">
        <f>IF(ISNA(VLOOKUP(A405,$A$1:A404,1,FALSE)),SUMIF(A405:$A$1500,A405,C405:$C$1500),0)</f>
        <v>1</v>
      </c>
      <c r="E405" s="1" t="s">
        <v>714</v>
      </c>
      <c r="F405" t="s">
        <v>715</v>
      </c>
      <c r="I405" s="4">
        <v>9.99</v>
      </c>
      <c r="J405" s="4">
        <f t="shared" si="13"/>
        <v>9.99</v>
      </c>
    </row>
    <row r="406" spans="1:10" x14ac:dyDescent="0.25">
      <c r="A406" t="str">
        <f t="shared" si="12"/>
        <v>40226479</v>
      </c>
      <c r="B406" s="4">
        <v>39320</v>
      </c>
      <c r="C406" s="4">
        <v>1</v>
      </c>
      <c r="D406" s="4">
        <f>IF(ISNA(VLOOKUP(A406,$A$1:A405,1,FALSE)),SUMIF(A406:$A$1500,A406,C406:$C$1500),0)</f>
        <v>1</v>
      </c>
      <c r="E406" s="1" t="s">
        <v>716</v>
      </c>
      <c r="F406" t="s">
        <v>717</v>
      </c>
      <c r="I406" s="4">
        <v>9.99</v>
      </c>
      <c r="J406" s="4">
        <f t="shared" si="13"/>
        <v>9.99</v>
      </c>
    </row>
    <row r="407" spans="1:10" x14ac:dyDescent="0.25">
      <c r="A407" t="str">
        <f t="shared" si="12"/>
        <v>80194834</v>
      </c>
      <c r="B407" s="4">
        <v>39320</v>
      </c>
      <c r="C407" s="4">
        <v>1</v>
      </c>
      <c r="D407" s="4">
        <f>IF(ISNA(VLOOKUP(A407,$A$1:A406,1,FALSE)),SUMIF(A407:$A$1500,A407,C407:$C$1500),0)</f>
        <v>1</v>
      </c>
      <c r="E407" s="1" t="s">
        <v>718</v>
      </c>
      <c r="F407" t="s">
        <v>719</v>
      </c>
      <c r="I407" s="4">
        <v>49.99</v>
      </c>
      <c r="J407" s="4">
        <f t="shared" si="13"/>
        <v>49.99</v>
      </c>
    </row>
    <row r="408" spans="1:10" x14ac:dyDescent="0.25">
      <c r="A408" t="str">
        <f t="shared" si="12"/>
        <v>90234250</v>
      </c>
      <c r="B408" s="4">
        <v>39320</v>
      </c>
      <c r="C408" s="4">
        <v>1</v>
      </c>
      <c r="D408" s="4">
        <f>IF(ISNA(VLOOKUP(A408,$A$1:A407,1,FALSE)),SUMIF(A408:$A$1500,A408,C408:$C$1500),0)</f>
        <v>2</v>
      </c>
      <c r="E408" s="1" t="s">
        <v>720</v>
      </c>
      <c r="F408" t="s">
        <v>721</v>
      </c>
      <c r="I408" s="4">
        <v>24.99</v>
      </c>
      <c r="J408" s="4">
        <f t="shared" si="13"/>
        <v>49.98</v>
      </c>
    </row>
    <row r="409" spans="1:10" x14ac:dyDescent="0.25">
      <c r="A409" t="str">
        <f t="shared" si="12"/>
        <v>60191916</v>
      </c>
      <c r="B409" s="4">
        <v>39321</v>
      </c>
      <c r="C409" s="4">
        <v>20</v>
      </c>
      <c r="D409" s="4">
        <f>IF(ISNA(VLOOKUP(A409,$A$1:A408,1,FALSE)),SUMIF(A409:$A$1500,A409,C409:$C$1500),0)</f>
        <v>20</v>
      </c>
      <c r="E409" s="1" t="s">
        <v>722</v>
      </c>
      <c r="F409" t="s">
        <v>723</v>
      </c>
      <c r="I409" s="4">
        <v>319.8</v>
      </c>
      <c r="J409" s="4">
        <f t="shared" si="13"/>
        <v>319.8</v>
      </c>
    </row>
    <row r="410" spans="1:10" x14ac:dyDescent="0.25">
      <c r="A410" t="str">
        <f t="shared" si="12"/>
        <v>00152545</v>
      </c>
      <c r="B410" s="4">
        <v>39322</v>
      </c>
      <c r="C410" s="4">
        <v>2</v>
      </c>
      <c r="D410" s="4">
        <f>IF(ISNA(VLOOKUP(A410,$A$1:A409,1,FALSE)),SUMIF(A410:$A$1500,A410,C410:$C$1500),0)</f>
        <v>2</v>
      </c>
      <c r="E410" s="1" t="s">
        <v>724</v>
      </c>
      <c r="F410" t="s">
        <v>725</v>
      </c>
      <c r="I410" s="4">
        <v>11.98</v>
      </c>
      <c r="J410" s="4">
        <f t="shared" si="13"/>
        <v>11.98</v>
      </c>
    </row>
    <row r="411" spans="1:10" hidden="1" x14ac:dyDescent="0.25">
      <c r="A411" t="str">
        <f t="shared" si="12"/>
        <v>10131699</v>
      </c>
      <c r="B411" s="4">
        <v>39322</v>
      </c>
      <c r="C411" s="4">
        <v>2</v>
      </c>
      <c r="D411" s="4">
        <f>IF(ISNA(VLOOKUP(A411,$A$1:A410,1,FALSE)),SUMIF(A411:$A$1500,A411,C411:$C$1500),0)</f>
        <v>0</v>
      </c>
      <c r="E411" s="1" t="s">
        <v>566</v>
      </c>
      <c r="F411" t="s">
        <v>567</v>
      </c>
      <c r="I411" s="4">
        <v>11.98</v>
      </c>
      <c r="J411" s="4">
        <f t="shared" si="13"/>
        <v>0</v>
      </c>
    </row>
    <row r="412" spans="1:10" hidden="1" x14ac:dyDescent="0.25">
      <c r="A412" t="str">
        <f t="shared" si="12"/>
        <v>20132453</v>
      </c>
      <c r="B412" s="4">
        <v>39322</v>
      </c>
      <c r="C412" s="4">
        <v>1</v>
      </c>
      <c r="D412" s="4">
        <f>IF(ISNA(VLOOKUP(A412,$A$1:A411,1,FALSE)),SUMIF(A412:$A$1500,A412,C412:$C$1500),0)</f>
        <v>0</v>
      </c>
      <c r="E412" s="1" t="s">
        <v>552</v>
      </c>
      <c r="F412" t="s">
        <v>553</v>
      </c>
      <c r="I412" s="4">
        <v>7.99</v>
      </c>
      <c r="J412" s="4">
        <f t="shared" si="13"/>
        <v>0</v>
      </c>
    </row>
    <row r="413" spans="1:10" x14ac:dyDescent="0.25">
      <c r="A413" t="str">
        <f t="shared" si="12"/>
        <v>20152549</v>
      </c>
      <c r="B413" s="4">
        <v>39322</v>
      </c>
      <c r="C413" s="4">
        <v>2</v>
      </c>
      <c r="D413" s="4">
        <f>IF(ISNA(VLOOKUP(A413,$A$1:A412,1,FALSE)),SUMIF(A413:$A$1500,A413,C413:$C$1500),0)</f>
        <v>2</v>
      </c>
      <c r="E413" s="1" t="s">
        <v>726</v>
      </c>
      <c r="F413" t="s">
        <v>727</v>
      </c>
      <c r="I413" s="4">
        <v>15.98</v>
      </c>
      <c r="J413" s="4">
        <f t="shared" si="13"/>
        <v>15.98</v>
      </c>
    </row>
    <row r="414" spans="1:10" hidden="1" x14ac:dyDescent="0.25">
      <c r="A414" t="str">
        <f t="shared" si="12"/>
        <v>80037066</v>
      </c>
      <c r="B414" s="4">
        <v>39322</v>
      </c>
      <c r="C414" s="4">
        <v>1</v>
      </c>
      <c r="D414" s="4">
        <f>IF(ISNA(VLOOKUP(A414,$A$1:A413,1,FALSE)),SUMIF(A414:$A$1500,A414,C414:$C$1500),0)</f>
        <v>0</v>
      </c>
      <c r="E414" s="1" t="s">
        <v>461</v>
      </c>
      <c r="F414" t="s">
        <v>462</v>
      </c>
      <c r="I414" s="4">
        <v>7.99</v>
      </c>
      <c r="J414" s="4">
        <f t="shared" si="13"/>
        <v>0</v>
      </c>
    </row>
    <row r="415" spans="1:10" hidden="1" x14ac:dyDescent="0.25">
      <c r="A415" t="str">
        <f t="shared" si="12"/>
        <v>80081733</v>
      </c>
      <c r="B415" s="4">
        <v>39322</v>
      </c>
      <c r="C415" s="4">
        <v>10</v>
      </c>
      <c r="D415" s="4">
        <f>IF(ISNA(VLOOKUP(A415,$A$1:A414,1,FALSE)),SUMIF(A415:$A$1500,A415,C415:$C$1500),0)</f>
        <v>0</v>
      </c>
      <c r="E415" s="1" t="s">
        <v>120</v>
      </c>
      <c r="F415" t="s">
        <v>121</v>
      </c>
      <c r="I415" s="4">
        <v>12.9</v>
      </c>
      <c r="J415" s="4">
        <f t="shared" si="13"/>
        <v>0</v>
      </c>
    </row>
    <row r="416" spans="1:10" x14ac:dyDescent="0.25">
      <c r="A416" t="str">
        <f t="shared" si="12"/>
        <v>80152551</v>
      </c>
      <c r="B416" s="4">
        <v>39322</v>
      </c>
      <c r="C416" s="4">
        <v>2</v>
      </c>
      <c r="D416" s="4">
        <f>IF(ISNA(VLOOKUP(A416,$A$1:A415,1,FALSE)),SUMIF(A416:$A$1500,A416,C416:$C$1500),0)</f>
        <v>2</v>
      </c>
      <c r="E416" s="1" t="s">
        <v>728</v>
      </c>
      <c r="F416" t="s">
        <v>729</v>
      </c>
      <c r="I416" s="4">
        <v>10</v>
      </c>
      <c r="J416" s="4">
        <f t="shared" si="13"/>
        <v>10</v>
      </c>
    </row>
    <row r="417" spans="1:10" x14ac:dyDescent="0.25">
      <c r="A417" t="str">
        <f t="shared" si="12"/>
        <v>10087106</v>
      </c>
      <c r="B417" s="4">
        <v>39323</v>
      </c>
      <c r="C417" s="4">
        <v>1</v>
      </c>
      <c r="D417" s="4">
        <f>IF(ISNA(VLOOKUP(A417,$A$1:A416,1,FALSE)),SUMIF(A417:$A$1500,A417,C417:$C$1500),0)</f>
        <v>2</v>
      </c>
      <c r="E417" s="1" t="s">
        <v>730</v>
      </c>
      <c r="F417" t="s">
        <v>731</v>
      </c>
      <c r="I417" s="4">
        <v>399.99</v>
      </c>
      <c r="J417" s="4">
        <f t="shared" si="13"/>
        <v>799.98</v>
      </c>
    </row>
    <row r="418" spans="1:10" x14ac:dyDescent="0.25">
      <c r="A418" t="str">
        <f t="shared" si="12"/>
        <v>30250808</v>
      </c>
      <c r="B418" s="4">
        <v>39324</v>
      </c>
      <c r="C418" s="4">
        <v>1</v>
      </c>
      <c r="D418" s="4">
        <f>IF(ISNA(VLOOKUP(A418,$A$1:A417,1,FALSE)),SUMIF(A418:$A$1500,A418,C418:$C$1500),0)</f>
        <v>1</v>
      </c>
      <c r="E418" s="1" t="s">
        <v>732</v>
      </c>
      <c r="F418" t="s">
        <v>733</v>
      </c>
      <c r="I418" s="4">
        <v>39.99</v>
      </c>
      <c r="J418" s="4">
        <f t="shared" si="13"/>
        <v>39.99</v>
      </c>
    </row>
    <row r="419" spans="1:10" x14ac:dyDescent="0.25">
      <c r="A419" t="str">
        <f t="shared" si="12"/>
        <v>90193377</v>
      </c>
      <c r="B419" s="4">
        <v>39324</v>
      </c>
      <c r="C419" s="4">
        <v>1</v>
      </c>
      <c r="D419" s="4">
        <f>IF(ISNA(VLOOKUP(A419,$A$1:A418,1,FALSE)),SUMIF(A419:$A$1500,A419,C419:$C$1500),0)</f>
        <v>2</v>
      </c>
      <c r="E419" s="1" t="s">
        <v>734</v>
      </c>
      <c r="F419" t="s">
        <v>735</v>
      </c>
      <c r="I419" s="4">
        <v>19.989999999999998</v>
      </c>
      <c r="J419" s="4">
        <f t="shared" si="13"/>
        <v>39.979999999999997</v>
      </c>
    </row>
    <row r="420" spans="1:10" hidden="1" x14ac:dyDescent="0.25">
      <c r="A420" t="str">
        <f t="shared" si="12"/>
        <v>10233259</v>
      </c>
      <c r="B420" s="4">
        <v>39325</v>
      </c>
      <c r="C420" s="4">
        <v>1</v>
      </c>
      <c r="D420" s="4">
        <f>IF(ISNA(VLOOKUP(A420,$A$1:A419,1,FALSE)),SUMIF(A420:$A$1500,A420,C420:$C$1500),0)</f>
        <v>0</v>
      </c>
      <c r="E420" s="1" t="s">
        <v>527</v>
      </c>
      <c r="F420" t="s">
        <v>528</v>
      </c>
      <c r="I420" s="4">
        <v>2.99</v>
      </c>
      <c r="J420" s="4">
        <f t="shared" si="13"/>
        <v>0</v>
      </c>
    </row>
    <row r="421" spans="1:10" x14ac:dyDescent="0.25">
      <c r="A421" t="str">
        <f t="shared" si="12"/>
        <v>30131716</v>
      </c>
      <c r="B421" s="4">
        <v>39325</v>
      </c>
      <c r="C421" s="4">
        <v>1</v>
      </c>
      <c r="D421" s="4">
        <f>IF(ISNA(VLOOKUP(A421,$A$1:A420,1,FALSE)),SUMIF(A421:$A$1500,A421,C421:$C$1500),0)</f>
        <v>1</v>
      </c>
      <c r="E421" s="1" t="s">
        <v>736</v>
      </c>
      <c r="F421" t="s">
        <v>737</v>
      </c>
      <c r="I421" s="4">
        <v>14.99</v>
      </c>
      <c r="J421" s="4">
        <f t="shared" si="13"/>
        <v>14.99</v>
      </c>
    </row>
    <row r="422" spans="1:10" x14ac:dyDescent="0.25">
      <c r="A422" t="str">
        <f t="shared" si="12"/>
        <v>30253072</v>
      </c>
      <c r="B422" s="4">
        <v>39325</v>
      </c>
      <c r="C422" s="4">
        <v>1</v>
      </c>
      <c r="D422" s="4">
        <f>IF(ISNA(VLOOKUP(A422,$A$1:A421,1,FALSE)),SUMIF(A422:$A$1500,A422,C422:$C$1500),0)</f>
        <v>1</v>
      </c>
      <c r="E422" s="1" t="s">
        <v>738</v>
      </c>
      <c r="F422" t="s">
        <v>739</v>
      </c>
      <c r="I422" s="4">
        <v>39.99</v>
      </c>
      <c r="J422" s="4">
        <f t="shared" si="13"/>
        <v>39.99</v>
      </c>
    </row>
    <row r="423" spans="1:10" x14ac:dyDescent="0.25">
      <c r="A423" t="str">
        <f t="shared" si="12"/>
        <v>40219563</v>
      </c>
      <c r="B423" s="4">
        <v>39325</v>
      </c>
      <c r="C423" s="4">
        <v>1</v>
      </c>
      <c r="D423" s="4">
        <f>IF(ISNA(VLOOKUP(A423,$A$1:A422,1,FALSE)),SUMIF(A423:$A$1500,A423,C423:$C$1500),0)</f>
        <v>1</v>
      </c>
      <c r="E423" s="1" t="s">
        <v>740</v>
      </c>
      <c r="F423" t="s">
        <v>741</v>
      </c>
      <c r="I423" s="4">
        <v>5.99</v>
      </c>
      <c r="J423" s="4">
        <f t="shared" si="13"/>
        <v>5.99</v>
      </c>
    </row>
    <row r="424" spans="1:10" x14ac:dyDescent="0.25">
      <c r="A424" t="str">
        <f t="shared" si="12"/>
        <v>10175240</v>
      </c>
      <c r="B424" s="4">
        <v>39327</v>
      </c>
      <c r="C424" s="4">
        <v>1</v>
      </c>
      <c r="D424" s="4">
        <f>IF(ISNA(VLOOKUP(A424,$A$1:A423,1,FALSE)),SUMIF(A424:$A$1500,A424,C424:$C$1500),0)</f>
        <v>1</v>
      </c>
      <c r="E424" s="1" t="s">
        <v>742</v>
      </c>
      <c r="F424" t="s">
        <v>743</v>
      </c>
      <c r="I424" s="4">
        <v>3.99</v>
      </c>
      <c r="J424" s="4">
        <f t="shared" si="13"/>
        <v>3.99</v>
      </c>
    </row>
    <row r="425" spans="1:10" x14ac:dyDescent="0.25">
      <c r="A425" t="str">
        <f t="shared" si="12"/>
        <v>24524485</v>
      </c>
      <c r="B425" s="4">
        <v>39327</v>
      </c>
      <c r="C425" s="4">
        <v>1</v>
      </c>
      <c r="D425" s="4">
        <f>IF(ISNA(VLOOKUP(A425,$A$1:A424,1,FALSE)),SUMIF(A425:$A$1500,A425,C425:$C$1500),0)</f>
        <v>1</v>
      </c>
      <c r="E425" s="1" t="s">
        <v>744</v>
      </c>
      <c r="F425" t="s">
        <v>745</v>
      </c>
      <c r="I425" s="4">
        <v>24.99</v>
      </c>
      <c r="J425" s="4">
        <f t="shared" si="13"/>
        <v>24.99</v>
      </c>
    </row>
    <row r="426" spans="1:10" x14ac:dyDescent="0.25">
      <c r="A426" t="str">
        <f t="shared" si="12"/>
        <v>70115578</v>
      </c>
      <c r="B426" s="4">
        <v>39327</v>
      </c>
      <c r="C426" s="4">
        <v>1</v>
      </c>
      <c r="D426" s="4">
        <f>IF(ISNA(VLOOKUP(A426,$A$1:A425,1,FALSE)),SUMIF(A426:$A$1500,A426,C426:$C$1500),0)</f>
        <v>1</v>
      </c>
      <c r="E426" s="1" t="s">
        <v>746</v>
      </c>
      <c r="F426" t="s">
        <v>747</v>
      </c>
      <c r="I426" s="4">
        <v>10.99</v>
      </c>
      <c r="J426" s="4">
        <f t="shared" si="13"/>
        <v>10.99</v>
      </c>
    </row>
    <row r="427" spans="1:10" hidden="1" x14ac:dyDescent="0.25">
      <c r="A427" t="str">
        <f t="shared" si="12"/>
        <v>80081733</v>
      </c>
      <c r="B427" s="4">
        <v>39327</v>
      </c>
      <c r="C427" s="4">
        <v>2</v>
      </c>
      <c r="D427" s="4">
        <f>IF(ISNA(VLOOKUP(A427,$A$1:A426,1,FALSE)),SUMIF(A427:$A$1500,A427,C427:$C$1500),0)</f>
        <v>0</v>
      </c>
      <c r="E427" s="1" t="s">
        <v>120</v>
      </c>
      <c r="F427" t="s">
        <v>121</v>
      </c>
      <c r="I427" s="4">
        <v>2.58</v>
      </c>
      <c r="J427" s="4">
        <f t="shared" si="13"/>
        <v>0</v>
      </c>
    </row>
    <row r="428" spans="1:10" x14ac:dyDescent="0.25">
      <c r="A428" t="str">
        <f t="shared" si="12"/>
        <v>80213074</v>
      </c>
      <c r="B428" s="4">
        <v>39327</v>
      </c>
      <c r="C428" s="4">
        <v>1</v>
      </c>
      <c r="D428" s="4">
        <f>IF(ISNA(VLOOKUP(A428,$A$1:A427,1,FALSE)),SUMIF(A428:$A$1500,A428,C428:$C$1500),0)</f>
        <v>1</v>
      </c>
      <c r="E428" s="1" t="s">
        <v>748</v>
      </c>
      <c r="F428" t="s">
        <v>749</v>
      </c>
      <c r="I428" s="4">
        <v>249.99</v>
      </c>
      <c r="J428" s="4">
        <f t="shared" si="13"/>
        <v>249.99</v>
      </c>
    </row>
    <row r="429" spans="1:10" hidden="1" x14ac:dyDescent="0.25">
      <c r="A429" t="str">
        <f t="shared" si="12"/>
        <v>20011408</v>
      </c>
      <c r="B429" s="4">
        <v>39328</v>
      </c>
      <c r="C429" s="4">
        <v>2</v>
      </c>
      <c r="D429" s="4">
        <f>IF(ISNA(VLOOKUP(A429,$A$1:A428,1,FALSE)),SUMIF(A429:$A$1500,A429,C429:$C$1500),0)</f>
        <v>0</v>
      </c>
      <c r="E429" s="1" t="s">
        <v>680</v>
      </c>
      <c r="F429" t="s">
        <v>681</v>
      </c>
      <c r="I429" s="4">
        <v>27.98</v>
      </c>
      <c r="J429" s="4">
        <f t="shared" si="13"/>
        <v>0</v>
      </c>
    </row>
    <row r="430" spans="1:10" x14ac:dyDescent="0.25">
      <c r="A430" t="str">
        <f t="shared" si="12"/>
        <v>30118970</v>
      </c>
      <c r="B430" s="4">
        <v>39331</v>
      </c>
      <c r="C430" s="4">
        <v>1</v>
      </c>
      <c r="D430" s="4">
        <f>IF(ISNA(VLOOKUP(A430,$A$1:A429,1,FALSE)),SUMIF(A430:$A$1500,A430,C430:$C$1500),0)</f>
        <v>1</v>
      </c>
      <c r="E430" s="1" t="s">
        <v>754</v>
      </c>
      <c r="F430" t="s">
        <v>755</v>
      </c>
      <c r="I430" s="4">
        <v>39.99</v>
      </c>
      <c r="J430" s="4">
        <f t="shared" si="13"/>
        <v>39.99</v>
      </c>
    </row>
    <row r="431" spans="1:10" x14ac:dyDescent="0.25">
      <c r="A431" t="str">
        <f t="shared" si="12"/>
        <v>30133522</v>
      </c>
      <c r="B431" s="4">
        <v>39331</v>
      </c>
      <c r="C431" s="4">
        <v>1</v>
      </c>
      <c r="D431" s="4">
        <f>IF(ISNA(VLOOKUP(A431,$A$1:A430,1,FALSE)),SUMIF(A431:$A$1500,A431,C431:$C$1500),0)</f>
        <v>1</v>
      </c>
      <c r="E431" s="1" t="s">
        <v>756</v>
      </c>
      <c r="F431" t="s">
        <v>757</v>
      </c>
      <c r="I431" s="4">
        <v>29.99</v>
      </c>
      <c r="J431" s="4">
        <f t="shared" si="13"/>
        <v>29.99</v>
      </c>
    </row>
    <row r="432" spans="1:10" hidden="1" x14ac:dyDescent="0.25">
      <c r="A432" t="str">
        <f t="shared" si="12"/>
        <v>80081733</v>
      </c>
      <c r="B432" s="4">
        <v>39331</v>
      </c>
      <c r="C432" s="4">
        <v>6</v>
      </c>
      <c r="D432" s="4">
        <f>IF(ISNA(VLOOKUP(A432,$A$1:A431,1,FALSE)),SUMIF(A432:$A$1500,A432,C432:$C$1500),0)</f>
        <v>0</v>
      </c>
      <c r="E432" s="1" t="s">
        <v>120</v>
      </c>
      <c r="F432" t="s">
        <v>121</v>
      </c>
      <c r="I432" s="4">
        <v>7.74</v>
      </c>
      <c r="J432" s="4">
        <f t="shared" si="13"/>
        <v>0</v>
      </c>
    </row>
    <row r="433" spans="1:10" hidden="1" x14ac:dyDescent="0.25">
      <c r="A433" t="str">
        <f t="shared" si="12"/>
        <v>90202268</v>
      </c>
      <c r="B433" s="4">
        <v>39331</v>
      </c>
      <c r="C433" s="4">
        <v>1</v>
      </c>
      <c r="D433" s="4">
        <f>IF(ISNA(VLOOKUP(A433,$A$1:A432,1,FALSE)),SUMIF(A433:$A$1500,A433,C433:$C$1500),0)</f>
        <v>0</v>
      </c>
      <c r="E433" s="1" t="s">
        <v>550</v>
      </c>
      <c r="F433" t="s">
        <v>551</v>
      </c>
      <c r="I433" s="4">
        <v>6.99</v>
      </c>
      <c r="J433" s="4">
        <f t="shared" si="13"/>
        <v>0</v>
      </c>
    </row>
    <row r="434" spans="1:10" x14ac:dyDescent="0.25">
      <c r="A434" t="str">
        <f t="shared" si="12"/>
        <v>30152412</v>
      </c>
      <c r="B434" s="4">
        <v>39333</v>
      </c>
      <c r="C434" s="4">
        <v>1</v>
      </c>
      <c r="D434" s="4">
        <f>IF(ISNA(VLOOKUP(A434,$A$1:A433,1,FALSE)),SUMIF(A434:$A$1500,A434,C434:$C$1500),0)</f>
        <v>1</v>
      </c>
      <c r="E434" s="1" t="s">
        <v>758</v>
      </c>
      <c r="F434" t="s">
        <v>759</v>
      </c>
      <c r="I434" s="4">
        <v>49.99</v>
      </c>
      <c r="J434" s="4">
        <f t="shared" si="13"/>
        <v>49.99</v>
      </c>
    </row>
    <row r="435" spans="1:10" x14ac:dyDescent="0.25">
      <c r="A435" t="str">
        <f t="shared" si="12"/>
        <v>60152458</v>
      </c>
      <c r="B435" s="4">
        <v>39333</v>
      </c>
      <c r="C435" s="4">
        <v>1</v>
      </c>
      <c r="D435" s="4">
        <f>IF(ISNA(VLOOKUP(A435,$A$1:A434,1,FALSE)),SUMIF(A435:$A$1500,A435,C435:$C$1500),0)</f>
        <v>1</v>
      </c>
      <c r="E435" s="1" t="s">
        <v>760</v>
      </c>
      <c r="F435" t="s">
        <v>761</v>
      </c>
      <c r="I435" s="4">
        <v>29.99</v>
      </c>
      <c r="J435" s="4">
        <f t="shared" si="13"/>
        <v>29.99</v>
      </c>
    </row>
    <row r="436" spans="1:10" x14ac:dyDescent="0.25">
      <c r="A436" t="str">
        <f t="shared" si="12"/>
        <v>10152998</v>
      </c>
      <c r="B436" s="4">
        <v>39335</v>
      </c>
      <c r="C436" s="4">
        <v>1</v>
      </c>
      <c r="D436" s="4">
        <f>IF(ISNA(VLOOKUP(A436,$A$1:A435,1,FALSE)),SUMIF(A436:$A$1500,A436,C436:$C$1500),0)</f>
        <v>1</v>
      </c>
      <c r="E436" s="1" t="s">
        <v>762</v>
      </c>
      <c r="F436" t="s">
        <v>763</v>
      </c>
      <c r="I436" s="4">
        <v>12.99</v>
      </c>
      <c r="J436" s="4">
        <f t="shared" si="13"/>
        <v>12.99</v>
      </c>
    </row>
    <row r="437" spans="1:10" x14ac:dyDescent="0.25">
      <c r="A437" t="str">
        <f t="shared" si="12"/>
        <v>70179754</v>
      </c>
      <c r="B437" s="4">
        <v>39335</v>
      </c>
      <c r="C437" s="4">
        <v>1</v>
      </c>
      <c r="D437" s="4">
        <f>IF(ISNA(VLOOKUP(A437,$A$1:A436,1,FALSE)),SUMIF(A437:$A$1500,A437,C437:$C$1500),0)</f>
        <v>1</v>
      </c>
      <c r="E437" s="1" t="s">
        <v>764</v>
      </c>
      <c r="F437" t="s">
        <v>765</v>
      </c>
      <c r="I437" s="4">
        <v>15.99</v>
      </c>
      <c r="J437" s="4">
        <f t="shared" si="13"/>
        <v>15.99</v>
      </c>
    </row>
    <row r="438" spans="1:10" hidden="1" x14ac:dyDescent="0.25">
      <c r="A438" t="str">
        <f t="shared" si="12"/>
        <v>80081733</v>
      </c>
      <c r="B438" s="4">
        <v>39335</v>
      </c>
      <c r="C438" s="4">
        <v>4</v>
      </c>
      <c r="D438" s="4">
        <f>IF(ISNA(VLOOKUP(A438,$A$1:A437,1,FALSE)),SUMIF(A438:$A$1500,A438,C438:$C$1500),0)</f>
        <v>0</v>
      </c>
      <c r="E438" s="1" t="s">
        <v>120</v>
      </c>
      <c r="F438" t="s">
        <v>121</v>
      </c>
      <c r="I438" s="4">
        <v>5.16</v>
      </c>
      <c r="J438" s="4">
        <f t="shared" si="13"/>
        <v>0</v>
      </c>
    </row>
    <row r="439" spans="1:10" hidden="1" x14ac:dyDescent="0.25">
      <c r="A439" t="str">
        <f t="shared" si="12"/>
        <v>80133124</v>
      </c>
      <c r="B439" s="4">
        <v>39335</v>
      </c>
      <c r="C439" s="4">
        <v>4</v>
      </c>
      <c r="D439" s="4">
        <f>IF(ISNA(VLOOKUP(A439,$A$1:A438,1,FALSE)),SUMIF(A439:$A$1500,A439,C439:$C$1500),0)</f>
        <v>0</v>
      </c>
      <c r="E439" s="1" t="s">
        <v>428</v>
      </c>
      <c r="F439" t="s">
        <v>429</v>
      </c>
      <c r="I439" s="4">
        <v>5.96</v>
      </c>
      <c r="J439" s="4">
        <f t="shared" si="13"/>
        <v>0</v>
      </c>
    </row>
    <row r="440" spans="1:10" hidden="1" x14ac:dyDescent="0.25">
      <c r="A440" t="str">
        <f t="shared" si="12"/>
        <v>10100909</v>
      </c>
      <c r="B440" s="4">
        <v>39336</v>
      </c>
      <c r="C440" s="4">
        <v>1</v>
      </c>
      <c r="D440" s="4">
        <f>IF(ISNA(VLOOKUP(A440,$A$1:A439,1,FALSE)),SUMIF(A440:$A$1500,A440,C440:$C$1500),0)</f>
        <v>0</v>
      </c>
      <c r="E440" s="1" t="s">
        <v>114</v>
      </c>
      <c r="F440" t="s">
        <v>115</v>
      </c>
      <c r="I440" s="4">
        <v>0.89</v>
      </c>
      <c r="J440" s="4">
        <f t="shared" si="13"/>
        <v>0</v>
      </c>
    </row>
    <row r="441" spans="1:10" x14ac:dyDescent="0.25">
      <c r="A441" t="str">
        <f t="shared" si="12"/>
        <v>70244900</v>
      </c>
      <c r="B441" s="4">
        <v>39336</v>
      </c>
      <c r="C441" s="4">
        <v>1</v>
      </c>
      <c r="D441" s="4">
        <f>IF(ISNA(VLOOKUP(A441,$A$1:A440,1,FALSE)),SUMIF(A441:$A$1500,A441,C441:$C$1500),0)</f>
        <v>1</v>
      </c>
      <c r="E441" s="1" t="s">
        <v>766</v>
      </c>
      <c r="F441" t="s">
        <v>767</v>
      </c>
      <c r="I441" s="4">
        <v>12.99</v>
      </c>
      <c r="J441" s="4">
        <f t="shared" si="13"/>
        <v>12.99</v>
      </c>
    </row>
    <row r="442" spans="1:10" hidden="1" x14ac:dyDescent="0.25">
      <c r="A442" t="str">
        <f t="shared" si="12"/>
        <v>90202268</v>
      </c>
      <c r="B442" s="4">
        <v>39336</v>
      </c>
      <c r="C442" s="4">
        <v>1</v>
      </c>
      <c r="D442" s="4">
        <f>IF(ISNA(VLOOKUP(A442,$A$1:A441,1,FALSE)),SUMIF(A442:$A$1500,A442,C442:$C$1500),0)</f>
        <v>0</v>
      </c>
      <c r="E442" s="1" t="s">
        <v>550</v>
      </c>
      <c r="F442" t="s">
        <v>551</v>
      </c>
      <c r="I442" s="4">
        <v>6.99</v>
      </c>
      <c r="J442" s="4">
        <f t="shared" si="13"/>
        <v>0</v>
      </c>
    </row>
    <row r="443" spans="1:10" x14ac:dyDescent="0.25">
      <c r="A443" t="str">
        <f t="shared" si="12"/>
        <v>00199208</v>
      </c>
      <c r="B443" s="4">
        <v>39337</v>
      </c>
      <c r="C443" s="4">
        <v>3</v>
      </c>
      <c r="D443" s="4">
        <f>IF(ISNA(VLOOKUP(A443,$A$1:A442,1,FALSE)),SUMIF(A443:$A$1500,A443,C443:$C$1500),0)</f>
        <v>3</v>
      </c>
      <c r="E443" s="1" t="s">
        <v>772</v>
      </c>
      <c r="F443" t="s">
        <v>773</v>
      </c>
      <c r="I443" s="4">
        <v>209.97</v>
      </c>
      <c r="J443" s="4">
        <f t="shared" si="13"/>
        <v>209.96999999999997</v>
      </c>
    </row>
    <row r="444" spans="1:10" hidden="1" x14ac:dyDescent="0.25">
      <c r="A444" t="str">
        <f t="shared" si="12"/>
        <v>00100467</v>
      </c>
      <c r="B444" s="4">
        <v>39339</v>
      </c>
      <c r="C444" s="4">
        <v>2</v>
      </c>
      <c r="D444" s="4">
        <f>IF(ISNA(VLOOKUP(A444,$A$1:A443,1,FALSE)),SUMIF(A444:$A$1500,A444,C444:$C$1500),0)</f>
        <v>0</v>
      </c>
      <c r="E444" s="1" t="s">
        <v>191</v>
      </c>
      <c r="F444" t="s">
        <v>192</v>
      </c>
      <c r="I444" s="4">
        <v>3.98</v>
      </c>
      <c r="J444" s="4">
        <f t="shared" si="13"/>
        <v>0</v>
      </c>
    </row>
    <row r="445" spans="1:10" hidden="1" x14ac:dyDescent="0.25">
      <c r="A445" t="str">
        <f t="shared" si="12"/>
        <v>00218240</v>
      </c>
      <c r="B445" s="4">
        <v>39339</v>
      </c>
      <c r="C445" s="4">
        <v>2</v>
      </c>
      <c r="D445" s="4">
        <f>IF(ISNA(VLOOKUP(A445,$A$1:A444,1,FALSE)),SUMIF(A445:$A$1500,A445,C445:$C$1500),0)</f>
        <v>0</v>
      </c>
      <c r="E445" s="1" t="s">
        <v>183</v>
      </c>
      <c r="F445" t="s">
        <v>184</v>
      </c>
      <c r="I445" s="4">
        <v>29.98</v>
      </c>
      <c r="J445" s="4">
        <f t="shared" si="13"/>
        <v>0</v>
      </c>
    </row>
    <row r="446" spans="1:10" x14ac:dyDescent="0.25">
      <c r="A446" t="str">
        <f t="shared" si="12"/>
        <v>10240108</v>
      </c>
      <c r="B446" s="4">
        <v>39339</v>
      </c>
      <c r="C446" s="4">
        <v>1</v>
      </c>
      <c r="D446" s="4">
        <f>IF(ISNA(VLOOKUP(A446,$A$1:A445,1,FALSE)),SUMIF(A446:$A$1500,A446,C446:$C$1500),0)</f>
        <v>1</v>
      </c>
      <c r="E446" s="1" t="s">
        <v>774</v>
      </c>
      <c r="F446" t="s">
        <v>775</v>
      </c>
      <c r="I446" s="4">
        <v>19.989999999999998</v>
      </c>
      <c r="J446" s="4">
        <f t="shared" si="13"/>
        <v>19.989999999999998</v>
      </c>
    </row>
    <row r="447" spans="1:10" x14ac:dyDescent="0.25">
      <c r="A447" t="str">
        <f t="shared" si="12"/>
        <v>20239010</v>
      </c>
      <c r="B447" s="4">
        <v>39339</v>
      </c>
      <c r="C447" s="4">
        <v>1</v>
      </c>
      <c r="D447" s="4">
        <f>IF(ISNA(VLOOKUP(A447,$A$1:A446,1,FALSE)),SUMIF(A447:$A$1500,A447,C447:$C$1500),0)</f>
        <v>1</v>
      </c>
      <c r="E447" s="1" t="s">
        <v>776</v>
      </c>
      <c r="F447" t="s">
        <v>777</v>
      </c>
      <c r="I447" s="4">
        <v>259.99</v>
      </c>
      <c r="J447" s="4">
        <f t="shared" si="13"/>
        <v>259.99</v>
      </c>
    </row>
    <row r="448" spans="1:10" x14ac:dyDescent="0.25">
      <c r="A448" t="str">
        <f t="shared" si="12"/>
        <v>30100041</v>
      </c>
      <c r="B448" s="4">
        <v>39339</v>
      </c>
      <c r="C448" s="4">
        <v>1</v>
      </c>
      <c r="D448" s="4">
        <f>IF(ISNA(VLOOKUP(A448,$A$1:A447,1,FALSE)),SUMIF(A448:$A$1500,A448,C448:$C$1500),0)</f>
        <v>1</v>
      </c>
      <c r="E448" s="1" t="s">
        <v>778</v>
      </c>
      <c r="F448" t="s">
        <v>779</v>
      </c>
      <c r="I448" s="4">
        <v>5.99</v>
      </c>
      <c r="J448" s="4">
        <f t="shared" si="13"/>
        <v>5.99</v>
      </c>
    </row>
    <row r="449" spans="1:10" x14ac:dyDescent="0.25">
      <c r="A449" t="str">
        <f t="shared" si="12"/>
        <v>40251973</v>
      </c>
      <c r="B449" s="4">
        <v>39339</v>
      </c>
      <c r="C449" s="4">
        <v>1</v>
      </c>
      <c r="D449" s="4">
        <f>IF(ISNA(VLOOKUP(A449,$A$1:A448,1,FALSE)),SUMIF(A449:$A$1500,A449,C449:$C$1500),0)</f>
        <v>1</v>
      </c>
      <c r="E449" s="1" t="s">
        <v>780</v>
      </c>
      <c r="F449" t="s">
        <v>781</v>
      </c>
      <c r="I449" s="4">
        <v>19.989999999999998</v>
      </c>
      <c r="J449" s="4">
        <f t="shared" si="13"/>
        <v>19.989999999999998</v>
      </c>
    </row>
    <row r="450" spans="1:10" x14ac:dyDescent="0.25">
      <c r="A450" t="str">
        <f t="shared" ref="A450:A513" si="14">RIGHT(E450,8)</f>
        <v>50148565</v>
      </c>
      <c r="B450" s="4">
        <v>39339</v>
      </c>
      <c r="C450" s="4">
        <v>1</v>
      </c>
      <c r="D450" s="4">
        <f>IF(ISNA(VLOOKUP(A450,$A$1:A449,1,FALSE)),SUMIF(A450:$A$1500,A450,C450:$C$1500),0)</f>
        <v>1</v>
      </c>
      <c r="E450" s="1" t="s">
        <v>782</v>
      </c>
      <c r="F450" t="s">
        <v>783</v>
      </c>
      <c r="I450" s="4">
        <v>69.989999999999995</v>
      </c>
      <c r="J450" s="4">
        <f t="shared" ref="J450:J513" si="15">I450/C450*D450</f>
        <v>69.989999999999995</v>
      </c>
    </row>
    <row r="451" spans="1:10" hidden="1" x14ac:dyDescent="0.25">
      <c r="A451" t="str">
        <f t="shared" si="14"/>
        <v>70013462</v>
      </c>
      <c r="B451" s="4">
        <v>39339</v>
      </c>
      <c r="C451" s="4">
        <v>1</v>
      </c>
      <c r="D451" s="4">
        <f>IF(ISNA(VLOOKUP(A451,$A$1:A450,1,FALSE)),SUMIF(A451:$A$1500,A451,C451:$C$1500),0)</f>
        <v>0</v>
      </c>
      <c r="E451" s="1" t="s">
        <v>41</v>
      </c>
      <c r="F451" t="s">
        <v>42</v>
      </c>
      <c r="I451" s="4">
        <v>8.99</v>
      </c>
      <c r="J451" s="4">
        <f t="shared" si="15"/>
        <v>0</v>
      </c>
    </row>
    <row r="452" spans="1:10" x14ac:dyDescent="0.25">
      <c r="A452" t="str">
        <f t="shared" si="14"/>
        <v>80232223</v>
      </c>
      <c r="B452" s="4">
        <v>39339</v>
      </c>
      <c r="C452" s="4">
        <v>1</v>
      </c>
      <c r="D452" s="4">
        <f>IF(ISNA(VLOOKUP(A452,$A$1:A451,1,FALSE)),SUMIF(A452:$A$1500,A452,C452:$C$1500),0)</f>
        <v>1</v>
      </c>
      <c r="E452" s="1" t="s">
        <v>784</v>
      </c>
      <c r="F452" t="s">
        <v>785</v>
      </c>
      <c r="I452" s="4">
        <v>49.99</v>
      </c>
      <c r="J452" s="4">
        <f t="shared" si="15"/>
        <v>49.99</v>
      </c>
    </row>
    <row r="453" spans="1:10" hidden="1" x14ac:dyDescent="0.25">
      <c r="A453" t="str">
        <f t="shared" si="14"/>
        <v>00240769</v>
      </c>
      <c r="B453" s="4">
        <v>39340</v>
      </c>
      <c r="C453" s="4">
        <v>1</v>
      </c>
      <c r="D453" s="4">
        <f>IF(ISNA(VLOOKUP(A453,$A$1:A452,1,FALSE)),SUMIF(A453:$A$1500,A453,C453:$C$1500),0)</f>
        <v>0</v>
      </c>
      <c r="E453" s="3" t="s">
        <v>179</v>
      </c>
      <c r="F453" t="s">
        <v>180</v>
      </c>
      <c r="I453" s="4">
        <v>2.99</v>
      </c>
      <c r="J453" s="4">
        <f t="shared" si="15"/>
        <v>0</v>
      </c>
    </row>
    <row r="454" spans="1:10" hidden="1" x14ac:dyDescent="0.25">
      <c r="A454" t="str">
        <f t="shared" si="14"/>
        <v>20011413</v>
      </c>
      <c r="B454" s="4">
        <v>39340</v>
      </c>
      <c r="C454" s="4">
        <v>1</v>
      </c>
      <c r="D454" s="4">
        <f>IF(ISNA(VLOOKUP(A454,$A$1:A453,1,FALSE)),SUMIF(A454:$A$1500,A454,C454:$C$1500),0)</f>
        <v>0</v>
      </c>
      <c r="E454" s="1" t="s">
        <v>238</v>
      </c>
      <c r="F454" t="s">
        <v>239</v>
      </c>
      <c r="I454" s="4">
        <v>13.99</v>
      </c>
      <c r="J454" s="4">
        <f t="shared" si="15"/>
        <v>0</v>
      </c>
    </row>
    <row r="455" spans="1:10" x14ac:dyDescent="0.25">
      <c r="A455" t="str">
        <f t="shared" si="14"/>
        <v>66914300</v>
      </c>
      <c r="B455" s="4">
        <v>39340</v>
      </c>
      <c r="C455" s="4">
        <v>1</v>
      </c>
      <c r="D455" s="4">
        <f>IF(ISNA(VLOOKUP(A455,$A$1:A454,1,FALSE)),SUMIF(A455:$A$1500,A455,C455:$C$1500),0)</f>
        <v>1</v>
      </c>
      <c r="E455" s="1" t="s">
        <v>788</v>
      </c>
      <c r="F455" t="s">
        <v>789</v>
      </c>
      <c r="I455" s="4">
        <v>29.99</v>
      </c>
      <c r="J455" s="4">
        <f t="shared" si="15"/>
        <v>29.99</v>
      </c>
    </row>
    <row r="456" spans="1:10" x14ac:dyDescent="0.25">
      <c r="A456" t="str">
        <f t="shared" si="14"/>
        <v>80227877</v>
      </c>
      <c r="B456" s="4">
        <v>39340</v>
      </c>
      <c r="C456" s="4">
        <v>1</v>
      </c>
      <c r="D456" s="4">
        <f>IF(ISNA(VLOOKUP(A456,$A$1:A455,1,FALSE)),SUMIF(A456:$A$1500,A456,C456:$C$1500),0)</f>
        <v>1</v>
      </c>
      <c r="E456" s="1" t="s">
        <v>792</v>
      </c>
      <c r="F456" t="s">
        <v>793</v>
      </c>
      <c r="I456" s="4">
        <v>12.99</v>
      </c>
      <c r="J456" s="4">
        <f t="shared" si="15"/>
        <v>12.99</v>
      </c>
    </row>
    <row r="457" spans="1:10" x14ac:dyDescent="0.25">
      <c r="A457" t="str">
        <f t="shared" si="14"/>
        <v>90150071</v>
      </c>
      <c r="B457" s="4">
        <v>39340</v>
      </c>
      <c r="C457" s="4">
        <v>1</v>
      </c>
      <c r="D457" s="4">
        <f>IF(ISNA(VLOOKUP(A457,$A$1:A456,1,FALSE)),SUMIF(A457:$A$1500,A457,C457:$C$1500),0)</f>
        <v>2</v>
      </c>
      <c r="E457" s="1" t="s">
        <v>794</v>
      </c>
      <c r="F457" t="s">
        <v>795</v>
      </c>
      <c r="I457" s="4">
        <v>29.99</v>
      </c>
      <c r="J457" s="4">
        <f t="shared" si="15"/>
        <v>59.98</v>
      </c>
    </row>
    <row r="458" spans="1:10" x14ac:dyDescent="0.25">
      <c r="A458" t="str">
        <f t="shared" si="14"/>
        <v>00219051</v>
      </c>
      <c r="B458" s="4">
        <v>39341</v>
      </c>
      <c r="C458" s="4">
        <v>1</v>
      </c>
      <c r="D458" s="4">
        <f>IF(ISNA(VLOOKUP(A458,$A$1:A457,1,FALSE)),SUMIF(A458:$A$1500,A458,C458:$C$1500),0)</f>
        <v>1</v>
      </c>
      <c r="E458" s="1" t="s">
        <v>796</v>
      </c>
      <c r="F458" t="s">
        <v>797</v>
      </c>
      <c r="I458" s="4">
        <v>29.99</v>
      </c>
      <c r="J458" s="4">
        <f t="shared" si="15"/>
        <v>29.99</v>
      </c>
    </row>
    <row r="459" spans="1:10" x14ac:dyDescent="0.25">
      <c r="A459" t="str">
        <f t="shared" si="14"/>
        <v>30149896</v>
      </c>
      <c r="B459" s="4">
        <v>39341</v>
      </c>
      <c r="C459" s="4">
        <v>1</v>
      </c>
      <c r="D459" s="4">
        <f>IF(ISNA(VLOOKUP(A459,$A$1:A458,1,FALSE)),SUMIF(A459:$A$1500,A459,C459:$C$1500),0)</f>
        <v>1</v>
      </c>
      <c r="E459" s="1" t="s">
        <v>798</v>
      </c>
      <c r="F459" t="s">
        <v>799</v>
      </c>
      <c r="I459" s="4">
        <v>99.99</v>
      </c>
      <c r="J459" s="4">
        <f t="shared" si="15"/>
        <v>99.99</v>
      </c>
    </row>
    <row r="460" spans="1:10" x14ac:dyDescent="0.25">
      <c r="A460" t="str">
        <f t="shared" si="14"/>
        <v>50147165</v>
      </c>
      <c r="B460" s="4">
        <v>39341</v>
      </c>
      <c r="C460" s="4">
        <v>1</v>
      </c>
      <c r="D460" s="4">
        <f>IF(ISNA(VLOOKUP(A460,$A$1:A459,1,FALSE)),SUMIF(A460:$A$1500,A460,C460:$C$1500),0)</f>
        <v>1</v>
      </c>
      <c r="E460" s="1" t="s">
        <v>800</v>
      </c>
      <c r="F460" t="s">
        <v>801</v>
      </c>
      <c r="I460" s="4">
        <v>79.989999999999995</v>
      </c>
      <c r="J460" s="4">
        <f t="shared" si="15"/>
        <v>79.989999999999995</v>
      </c>
    </row>
    <row r="461" spans="1:10" x14ac:dyDescent="0.25">
      <c r="A461" t="str">
        <f t="shared" si="14"/>
        <v>40246156</v>
      </c>
      <c r="B461" s="4">
        <v>39342</v>
      </c>
      <c r="C461" s="4">
        <v>1</v>
      </c>
      <c r="D461" s="4">
        <f>IF(ISNA(VLOOKUP(A461,$A$1:A460,1,FALSE)),SUMIF(A461:$A$1500,A461,C461:$C$1500),0)</f>
        <v>1</v>
      </c>
      <c r="E461" s="1" t="s">
        <v>802</v>
      </c>
      <c r="F461" t="s">
        <v>803</v>
      </c>
      <c r="I461" s="4">
        <v>79.989999999999995</v>
      </c>
      <c r="J461" s="4">
        <f t="shared" si="15"/>
        <v>79.989999999999995</v>
      </c>
    </row>
    <row r="462" spans="1:10" x14ac:dyDescent="0.25">
      <c r="A462" t="str">
        <f t="shared" si="14"/>
        <v>00011013</v>
      </c>
      <c r="B462" s="4">
        <v>39343</v>
      </c>
      <c r="C462" s="4">
        <v>2</v>
      </c>
      <c r="D462" s="4">
        <f>IF(ISNA(VLOOKUP(A462,$A$1:A461,1,FALSE)),SUMIF(A462:$A$1500,A462,C462:$C$1500),0)</f>
        <v>2</v>
      </c>
      <c r="E462" s="1" t="s">
        <v>804</v>
      </c>
      <c r="F462" t="s">
        <v>805</v>
      </c>
      <c r="I462" s="4">
        <v>159.97999999999999</v>
      </c>
      <c r="J462" s="4">
        <f t="shared" si="15"/>
        <v>159.97999999999999</v>
      </c>
    </row>
    <row r="463" spans="1:10" x14ac:dyDescent="0.25">
      <c r="A463" t="str">
        <f t="shared" si="14"/>
        <v>40133036</v>
      </c>
      <c r="B463" s="4">
        <v>39344</v>
      </c>
      <c r="C463" s="4">
        <v>1</v>
      </c>
      <c r="D463" s="4">
        <f>IF(ISNA(VLOOKUP(A463,$A$1:A462,1,FALSE)),SUMIF(A463:$A$1500,A463,C463:$C$1500),0)</f>
        <v>1</v>
      </c>
      <c r="E463" s="1" t="s">
        <v>811</v>
      </c>
      <c r="F463" t="s">
        <v>812</v>
      </c>
      <c r="I463" s="4">
        <v>7.99</v>
      </c>
      <c r="J463" s="4">
        <f t="shared" si="15"/>
        <v>7.99</v>
      </c>
    </row>
    <row r="464" spans="1:10" hidden="1" x14ac:dyDescent="0.25">
      <c r="A464" t="str">
        <f t="shared" si="14"/>
        <v>80186688</v>
      </c>
      <c r="B464" s="4">
        <v>39344</v>
      </c>
      <c r="C464" s="4">
        <v>1</v>
      </c>
      <c r="D464" s="4">
        <f>IF(ISNA(VLOOKUP(A464,$A$1:A463,1,FALSE)),SUMIF(A464:$A$1500,A464,C464:$C$1500),0)</f>
        <v>0</v>
      </c>
      <c r="E464" s="1" t="s">
        <v>449</v>
      </c>
      <c r="F464" t="s">
        <v>450</v>
      </c>
      <c r="I464" s="4">
        <v>1.5</v>
      </c>
      <c r="J464" s="4">
        <f t="shared" si="15"/>
        <v>0</v>
      </c>
    </row>
    <row r="465" spans="1:10" x14ac:dyDescent="0.25">
      <c r="A465" t="str">
        <f t="shared" si="14"/>
        <v>90143392</v>
      </c>
      <c r="B465" s="4">
        <v>39344</v>
      </c>
      <c r="C465" s="4">
        <v>1</v>
      </c>
      <c r="D465" s="4">
        <f>IF(ISNA(VLOOKUP(A465,$A$1:A464,1,FALSE)),SUMIF(A465:$A$1500,A465,C465:$C$1500),0)</f>
        <v>1</v>
      </c>
      <c r="E465" s="1" t="s">
        <v>813</v>
      </c>
      <c r="F465" t="s">
        <v>814</v>
      </c>
      <c r="I465" s="4">
        <v>15.99</v>
      </c>
      <c r="J465" s="4">
        <f t="shared" si="15"/>
        <v>15.99</v>
      </c>
    </row>
    <row r="466" spans="1:10" x14ac:dyDescent="0.25">
      <c r="A466" t="str">
        <f t="shared" si="14"/>
        <v>00064662</v>
      </c>
      <c r="B466" s="4">
        <v>39345</v>
      </c>
      <c r="C466" s="4">
        <v>1</v>
      </c>
      <c r="D466" s="4">
        <f>IF(ISNA(VLOOKUP(A466,$A$1:A465,1,FALSE)),SUMIF(A466:$A$1500,A466,C466:$C$1500),0)</f>
        <v>3</v>
      </c>
      <c r="E466" s="1" t="s">
        <v>644</v>
      </c>
      <c r="F466" t="s">
        <v>645</v>
      </c>
      <c r="I466" s="4">
        <v>2.4900000000000002</v>
      </c>
      <c r="J466" s="4">
        <f t="shared" si="15"/>
        <v>7.4700000000000006</v>
      </c>
    </row>
    <row r="467" spans="1:10" x14ac:dyDescent="0.25">
      <c r="A467" t="str">
        <f t="shared" si="14"/>
        <v>00208665</v>
      </c>
      <c r="B467" s="4">
        <v>39345</v>
      </c>
      <c r="C467" s="4">
        <v>1</v>
      </c>
      <c r="D467" s="4">
        <f>IF(ISNA(VLOOKUP(A467,$A$1:A466,1,FALSE)),SUMIF(A467:$A$1500,A467,C467:$C$1500),0)</f>
        <v>1</v>
      </c>
      <c r="E467" s="1" t="s">
        <v>819</v>
      </c>
      <c r="F467" t="s">
        <v>820</v>
      </c>
      <c r="I467" s="4">
        <v>3.99</v>
      </c>
      <c r="J467" s="4">
        <f t="shared" si="15"/>
        <v>3.99</v>
      </c>
    </row>
    <row r="468" spans="1:10" hidden="1" x14ac:dyDescent="0.25">
      <c r="A468" t="str">
        <f t="shared" si="14"/>
        <v>10100909</v>
      </c>
      <c r="B468" s="4">
        <v>39345</v>
      </c>
      <c r="C468" s="4">
        <v>5</v>
      </c>
      <c r="D468" s="4">
        <f>IF(ISNA(VLOOKUP(A468,$A$1:A467,1,FALSE)),SUMIF(A468:$A$1500,A468,C468:$C$1500),0)</f>
        <v>0</v>
      </c>
      <c r="E468" s="1" t="s">
        <v>114</v>
      </c>
      <c r="F468" t="s">
        <v>115</v>
      </c>
      <c r="I468" s="4">
        <v>4.45</v>
      </c>
      <c r="J468" s="4">
        <f t="shared" si="15"/>
        <v>0</v>
      </c>
    </row>
    <row r="469" spans="1:10" hidden="1" x14ac:dyDescent="0.25">
      <c r="A469" t="str">
        <f t="shared" si="14"/>
        <v>10131699</v>
      </c>
      <c r="B469" s="4">
        <v>39345</v>
      </c>
      <c r="C469" s="4">
        <v>1</v>
      </c>
      <c r="D469" s="4">
        <f>IF(ISNA(VLOOKUP(A469,$A$1:A468,1,FALSE)),SUMIF(A469:$A$1500,A469,C469:$C$1500),0)</f>
        <v>0</v>
      </c>
      <c r="E469" s="1" t="s">
        <v>566</v>
      </c>
      <c r="F469" t="s">
        <v>567</v>
      </c>
      <c r="I469" s="4">
        <v>5.99</v>
      </c>
      <c r="J469" s="4">
        <f t="shared" si="15"/>
        <v>0</v>
      </c>
    </row>
    <row r="470" spans="1:10" hidden="1" x14ac:dyDescent="0.25">
      <c r="A470" t="str">
        <f t="shared" si="14"/>
        <v>20186101</v>
      </c>
      <c r="B470" s="4">
        <v>39345</v>
      </c>
      <c r="C470" s="4">
        <v>2</v>
      </c>
      <c r="D470" s="4">
        <f>IF(ISNA(VLOOKUP(A470,$A$1:A469,1,FALSE)),SUMIF(A470:$A$1500,A470,C470:$C$1500),0)</f>
        <v>0</v>
      </c>
      <c r="E470" s="1" t="s">
        <v>168</v>
      </c>
      <c r="F470" t="s">
        <v>162</v>
      </c>
      <c r="I470" s="4">
        <v>12</v>
      </c>
      <c r="J470" s="4">
        <f t="shared" si="15"/>
        <v>0</v>
      </c>
    </row>
    <row r="471" spans="1:10" hidden="1" x14ac:dyDescent="0.25">
      <c r="A471" t="str">
        <f t="shared" si="14"/>
        <v>30122986</v>
      </c>
      <c r="B471" s="4">
        <v>39345</v>
      </c>
      <c r="C471" s="4">
        <v>1</v>
      </c>
      <c r="D471" s="4">
        <f>IF(ISNA(VLOOKUP(A471,$A$1:A470,1,FALSE)),SUMIF(A471:$A$1500,A471,C471:$C$1500),0)</f>
        <v>0</v>
      </c>
      <c r="E471" s="1" t="s">
        <v>424</v>
      </c>
      <c r="F471" t="s">
        <v>425</v>
      </c>
      <c r="I471" s="4">
        <v>12.99</v>
      </c>
      <c r="J471" s="4">
        <f t="shared" si="15"/>
        <v>0</v>
      </c>
    </row>
    <row r="472" spans="1:10" hidden="1" x14ac:dyDescent="0.25">
      <c r="A472" t="str">
        <f t="shared" si="14"/>
        <v>30151035</v>
      </c>
      <c r="B472" s="4">
        <v>39345</v>
      </c>
      <c r="C472" s="4">
        <v>2</v>
      </c>
      <c r="D472" s="4">
        <f>IF(ISNA(VLOOKUP(A472,$A$1:A471,1,FALSE)),SUMIF(A472:$A$1500,A472,C472:$C$1500),0)</f>
        <v>0</v>
      </c>
      <c r="E472" s="1" t="s">
        <v>240</v>
      </c>
      <c r="F472" t="s">
        <v>241</v>
      </c>
      <c r="I472" s="4">
        <v>7.98</v>
      </c>
      <c r="J472" s="4">
        <f t="shared" si="15"/>
        <v>0</v>
      </c>
    </row>
    <row r="473" spans="1:10" hidden="1" x14ac:dyDescent="0.25">
      <c r="A473" t="str">
        <f t="shared" si="14"/>
        <v>40064702</v>
      </c>
      <c r="B473" s="4">
        <v>39345</v>
      </c>
      <c r="C473" s="4">
        <v>1</v>
      </c>
      <c r="D473" s="4">
        <f>IF(ISNA(VLOOKUP(A473,$A$1:A472,1,FALSE)),SUMIF(A473:$A$1500,A473,C473:$C$1500),0)</f>
        <v>0</v>
      </c>
      <c r="E473" s="1" t="s">
        <v>654</v>
      </c>
      <c r="F473" t="s">
        <v>655</v>
      </c>
      <c r="I473" s="4">
        <v>5.99</v>
      </c>
      <c r="J473" s="4">
        <f t="shared" si="15"/>
        <v>0</v>
      </c>
    </row>
    <row r="474" spans="1:10" hidden="1" x14ac:dyDescent="0.25">
      <c r="A474" t="str">
        <f t="shared" si="14"/>
        <v>50215084</v>
      </c>
      <c r="B474" s="4">
        <v>39345</v>
      </c>
      <c r="C474" s="4">
        <v>3</v>
      </c>
      <c r="D474" s="4">
        <f>IF(ISNA(VLOOKUP(A474,$A$1:A473,1,FALSE)),SUMIF(A474:$A$1500,A474,C474:$C$1500),0)</f>
        <v>0</v>
      </c>
      <c r="E474" s="1" t="s">
        <v>116</v>
      </c>
      <c r="F474" t="s">
        <v>117</v>
      </c>
      <c r="I474" s="4">
        <v>3</v>
      </c>
      <c r="J474" s="4">
        <f t="shared" si="15"/>
        <v>0</v>
      </c>
    </row>
    <row r="475" spans="1:10" hidden="1" x14ac:dyDescent="0.25">
      <c r="A475" t="str">
        <f t="shared" si="14"/>
        <v>60235958</v>
      </c>
      <c r="B475" s="4">
        <v>39345</v>
      </c>
      <c r="C475" s="4">
        <v>1</v>
      </c>
      <c r="D475" s="4">
        <f>IF(ISNA(VLOOKUP(A475,$A$1:A474,1,FALSE)),SUMIF(A475:$A$1500,A475,C475:$C$1500),0)</f>
        <v>0</v>
      </c>
      <c r="E475" s="1" t="s">
        <v>340</v>
      </c>
      <c r="F475" t="s">
        <v>341</v>
      </c>
      <c r="I475" s="4">
        <v>19.989999999999998</v>
      </c>
      <c r="J475" s="4">
        <f t="shared" si="15"/>
        <v>0</v>
      </c>
    </row>
    <row r="476" spans="1:10" hidden="1" x14ac:dyDescent="0.25">
      <c r="A476" t="str">
        <f t="shared" si="14"/>
        <v>60236043</v>
      </c>
      <c r="B476" s="4">
        <v>39345</v>
      </c>
      <c r="C476" s="4">
        <v>1</v>
      </c>
      <c r="D476" s="4">
        <f>IF(ISNA(VLOOKUP(A476,$A$1:A475,1,FALSE)),SUMIF(A476:$A$1500,A476,C476:$C$1500),0)</f>
        <v>0</v>
      </c>
      <c r="E476" s="1" t="s">
        <v>171</v>
      </c>
      <c r="F476" t="s">
        <v>172</v>
      </c>
      <c r="I476" s="4">
        <v>5.99</v>
      </c>
      <c r="J476" s="4">
        <f t="shared" si="15"/>
        <v>0</v>
      </c>
    </row>
    <row r="477" spans="1:10" hidden="1" x14ac:dyDescent="0.25">
      <c r="A477" t="str">
        <f t="shared" si="14"/>
        <v>80089927</v>
      </c>
      <c r="B477" s="4">
        <v>39345</v>
      </c>
      <c r="C477" s="4">
        <v>1</v>
      </c>
      <c r="D477" s="4">
        <f>IF(ISNA(VLOOKUP(A477,$A$1:A476,1,FALSE)),SUMIF(A477:$A$1500,A477,C477:$C$1500),0)</f>
        <v>0</v>
      </c>
      <c r="E477" s="1" t="s">
        <v>100</v>
      </c>
      <c r="F477" t="s">
        <v>101</v>
      </c>
      <c r="I477" s="4">
        <v>9.99</v>
      </c>
      <c r="J477" s="4">
        <f t="shared" si="15"/>
        <v>0</v>
      </c>
    </row>
    <row r="478" spans="1:10" hidden="1" x14ac:dyDescent="0.25">
      <c r="A478" t="str">
        <f t="shared" si="14"/>
        <v>80186688</v>
      </c>
      <c r="B478" s="4">
        <v>39345</v>
      </c>
      <c r="C478" s="4">
        <v>1</v>
      </c>
      <c r="D478" s="4">
        <f>IF(ISNA(VLOOKUP(A478,$A$1:A477,1,FALSE)),SUMIF(A478:$A$1500,A478,C478:$C$1500),0)</f>
        <v>0</v>
      </c>
      <c r="E478" s="1" t="s">
        <v>449</v>
      </c>
      <c r="F478" t="s">
        <v>450</v>
      </c>
      <c r="I478" s="4">
        <v>1.5</v>
      </c>
      <c r="J478" s="4">
        <f t="shared" si="15"/>
        <v>0</v>
      </c>
    </row>
    <row r="479" spans="1:10" x14ac:dyDescent="0.25">
      <c r="A479" t="str">
        <f t="shared" si="14"/>
        <v>00028508</v>
      </c>
      <c r="B479" s="4">
        <v>39346</v>
      </c>
      <c r="C479" s="4">
        <v>1</v>
      </c>
      <c r="D479" s="4">
        <f>IF(ISNA(VLOOKUP(A479,$A$1:A478,1,FALSE)),SUMIF(A479:$A$1500,A479,C479:$C$1500),0)</f>
        <v>2</v>
      </c>
      <c r="E479" s="1" t="s">
        <v>821</v>
      </c>
      <c r="F479" t="s">
        <v>822</v>
      </c>
      <c r="I479" s="4">
        <v>9.99</v>
      </c>
      <c r="J479" s="4">
        <f t="shared" si="15"/>
        <v>19.98</v>
      </c>
    </row>
    <row r="480" spans="1:10" x14ac:dyDescent="0.25">
      <c r="A480" t="str">
        <f t="shared" si="14"/>
        <v>00141401</v>
      </c>
      <c r="B480" s="4">
        <v>39346</v>
      </c>
      <c r="C480" s="4">
        <v>4</v>
      </c>
      <c r="D480" s="4">
        <f>IF(ISNA(VLOOKUP(A480,$A$1:A479,1,FALSE)),SUMIF(A480:$A$1500,A480,C480:$C$1500),0)</f>
        <v>4</v>
      </c>
      <c r="E480" s="1" t="s">
        <v>823</v>
      </c>
      <c r="F480" t="s">
        <v>824</v>
      </c>
      <c r="I480" s="4">
        <v>15.96</v>
      </c>
      <c r="J480" s="4">
        <f t="shared" si="15"/>
        <v>15.96</v>
      </c>
    </row>
    <row r="481" spans="1:10" x14ac:dyDescent="0.25">
      <c r="A481" t="str">
        <f t="shared" si="14"/>
        <v>10074175</v>
      </c>
      <c r="B481" s="4">
        <v>39346</v>
      </c>
      <c r="C481" s="4">
        <v>1</v>
      </c>
      <c r="D481" s="4">
        <f>IF(ISNA(VLOOKUP(A481,$A$1:A480,1,FALSE)),SUMIF(A481:$A$1500,A481,C481:$C$1500),0)</f>
        <v>1</v>
      </c>
      <c r="E481" s="1" t="s">
        <v>825</v>
      </c>
      <c r="F481" t="s">
        <v>826</v>
      </c>
      <c r="I481" s="4">
        <v>19.989999999999998</v>
      </c>
      <c r="J481" s="4">
        <f t="shared" si="15"/>
        <v>19.989999999999998</v>
      </c>
    </row>
    <row r="482" spans="1:10" hidden="1" x14ac:dyDescent="0.25">
      <c r="A482" t="str">
        <f t="shared" si="14"/>
        <v>20046988</v>
      </c>
      <c r="B482" s="4">
        <v>39346</v>
      </c>
      <c r="C482" s="4">
        <v>1</v>
      </c>
      <c r="D482" s="4">
        <f>IF(ISNA(VLOOKUP(A482,$A$1:A481,1,FALSE)),SUMIF(A482:$A$1500,A482,C482:$C$1500),0)</f>
        <v>0</v>
      </c>
      <c r="E482" s="1" t="s">
        <v>126</v>
      </c>
      <c r="F482" t="s">
        <v>127</v>
      </c>
      <c r="I482" s="4">
        <v>9.99</v>
      </c>
      <c r="J482" s="4">
        <f t="shared" si="15"/>
        <v>0</v>
      </c>
    </row>
    <row r="483" spans="1:10" x14ac:dyDescent="0.25">
      <c r="A483" t="str">
        <f t="shared" si="14"/>
        <v>20241008</v>
      </c>
      <c r="B483" s="4">
        <v>39346</v>
      </c>
      <c r="C483" s="4">
        <v>1</v>
      </c>
      <c r="D483" s="4">
        <f>IF(ISNA(VLOOKUP(A483,$A$1:A482,1,FALSE)),SUMIF(A483:$A$1500,A483,C483:$C$1500),0)</f>
        <v>1</v>
      </c>
      <c r="E483" s="1" t="s">
        <v>827</v>
      </c>
      <c r="F483" t="s">
        <v>828</v>
      </c>
      <c r="I483" s="4">
        <v>15.99</v>
      </c>
      <c r="J483" s="4">
        <f t="shared" si="15"/>
        <v>15.99</v>
      </c>
    </row>
    <row r="484" spans="1:10" x14ac:dyDescent="0.25">
      <c r="A484" t="str">
        <f t="shared" si="14"/>
        <v>40241012</v>
      </c>
      <c r="B484" s="4">
        <v>39346</v>
      </c>
      <c r="C484" s="4">
        <v>1</v>
      </c>
      <c r="D484" s="4">
        <f>IF(ISNA(VLOOKUP(A484,$A$1:A483,1,FALSE)),SUMIF(A484:$A$1500,A484,C484:$C$1500),0)</f>
        <v>1</v>
      </c>
      <c r="E484" s="1" t="s">
        <v>829</v>
      </c>
      <c r="F484" t="s">
        <v>830</v>
      </c>
      <c r="I484" s="4">
        <v>29.99</v>
      </c>
      <c r="J484" s="4">
        <f t="shared" si="15"/>
        <v>29.99</v>
      </c>
    </row>
    <row r="485" spans="1:10" x14ac:dyDescent="0.25">
      <c r="A485" t="str">
        <f t="shared" si="14"/>
        <v>50187566</v>
      </c>
      <c r="B485" s="4">
        <v>39346</v>
      </c>
      <c r="C485" s="4">
        <v>1</v>
      </c>
      <c r="D485" s="4">
        <f>IF(ISNA(VLOOKUP(A485,$A$1:A484,1,FALSE)),SUMIF(A485:$A$1500,A485,C485:$C$1500),0)</f>
        <v>1</v>
      </c>
      <c r="E485" s="1" t="s">
        <v>831</v>
      </c>
      <c r="F485" t="s">
        <v>832</v>
      </c>
      <c r="I485" s="4">
        <v>24.99</v>
      </c>
      <c r="J485" s="4">
        <f t="shared" si="15"/>
        <v>24.99</v>
      </c>
    </row>
    <row r="486" spans="1:10" x14ac:dyDescent="0.25">
      <c r="A486" t="str">
        <f t="shared" si="14"/>
        <v>50216093</v>
      </c>
      <c r="B486" s="4">
        <v>39346</v>
      </c>
      <c r="C486" s="4">
        <v>1</v>
      </c>
      <c r="D486" s="4">
        <f>IF(ISNA(VLOOKUP(A486,$A$1:A485,1,FALSE)),SUMIF(A486:$A$1500,A486,C486:$C$1500),0)</f>
        <v>1</v>
      </c>
      <c r="E486" s="1" t="s">
        <v>833</v>
      </c>
      <c r="F486" t="s">
        <v>834</v>
      </c>
      <c r="I486" s="4">
        <v>15.99</v>
      </c>
      <c r="J486" s="4">
        <f t="shared" si="15"/>
        <v>15.99</v>
      </c>
    </row>
    <row r="487" spans="1:10" x14ac:dyDescent="0.25">
      <c r="A487" t="str">
        <f t="shared" si="14"/>
        <v>60195783</v>
      </c>
      <c r="B487" s="4">
        <v>39346</v>
      </c>
      <c r="C487" s="4">
        <v>1</v>
      </c>
      <c r="D487" s="4">
        <f>IF(ISNA(VLOOKUP(A487,$A$1:A486,1,FALSE)),SUMIF(A487:$A$1500,A487,C487:$C$1500),0)</f>
        <v>1</v>
      </c>
      <c r="E487" s="1" t="s">
        <v>835</v>
      </c>
      <c r="F487" t="s">
        <v>836</v>
      </c>
      <c r="I487" s="4">
        <v>5.99</v>
      </c>
      <c r="J487" s="4">
        <f t="shared" si="15"/>
        <v>5.99</v>
      </c>
    </row>
    <row r="488" spans="1:10" x14ac:dyDescent="0.25">
      <c r="A488" t="str">
        <f t="shared" si="14"/>
        <v>70265129</v>
      </c>
      <c r="B488" s="4">
        <v>39346</v>
      </c>
      <c r="C488" s="4">
        <v>2</v>
      </c>
      <c r="D488" s="4">
        <f>IF(ISNA(VLOOKUP(A488,$A$1:A487,1,FALSE)),SUMIF(A488:$A$1500,A488,C488:$C$1500),0)</f>
        <v>2</v>
      </c>
      <c r="E488" s="1" t="s">
        <v>837</v>
      </c>
      <c r="F488" t="s">
        <v>492</v>
      </c>
      <c r="I488" s="4">
        <v>99.98</v>
      </c>
      <c r="J488" s="4">
        <f t="shared" si="15"/>
        <v>99.98</v>
      </c>
    </row>
    <row r="489" spans="1:10" hidden="1" x14ac:dyDescent="0.25">
      <c r="A489" t="str">
        <f t="shared" si="14"/>
        <v>20174594</v>
      </c>
      <c r="B489" s="4">
        <v>39347</v>
      </c>
      <c r="C489" s="4">
        <v>4</v>
      </c>
      <c r="D489" s="4">
        <f>IF(ISNA(VLOOKUP(A489,$A$1:A488,1,FALSE)),SUMIF(A489:$A$1500,A489,C489:$C$1500),0)</f>
        <v>0</v>
      </c>
      <c r="E489" s="1" t="s">
        <v>31</v>
      </c>
      <c r="F489" t="s">
        <v>32</v>
      </c>
      <c r="I489" s="4">
        <v>7.96</v>
      </c>
      <c r="J489" s="4">
        <f t="shared" si="15"/>
        <v>0</v>
      </c>
    </row>
    <row r="490" spans="1:10" hidden="1" x14ac:dyDescent="0.25">
      <c r="A490" t="str">
        <f t="shared" si="14"/>
        <v>40064702</v>
      </c>
      <c r="B490" s="4">
        <v>39347</v>
      </c>
      <c r="C490" s="4">
        <v>2</v>
      </c>
      <c r="D490" s="4">
        <f>IF(ISNA(VLOOKUP(A490,$A$1:A489,1,FALSE)),SUMIF(A490:$A$1500,A490,C490:$C$1500),0)</f>
        <v>0</v>
      </c>
      <c r="E490" s="1" t="s">
        <v>654</v>
      </c>
      <c r="F490" t="s">
        <v>655</v>
      </c>
      <c r="I490" s="4">
        <v>11.98</v>
      </c>
      <c r="J490" s="4">
        <f t="shared" si="15"/>
        <v>0</v>
      </c>
    </row>
    <row r="491" spans="1:10" x14ac:dyDescent="0.25">
      <c r="A491" t="str">
        <f t="shared" si="14"/>
        <v>40113180</v>
      </c>
      <c r="B491" s="4">
        <v>39347</v>
      </c>
      <c r="C491" s="4">
        <v>4</v>
      </c>
      <c r="D491" s="4">
        <f>IF(ISNA(VLOOKUP(A491,$A$1:A490,1,FALSE)),SUMIF(A491:$A$1500,A491,C491:$C$1500),0)</f>
        <v>5</v>
      </c>
      <c r="E491" s="1" t="s">
        <v>838</v>
      </c>
      <c r="F491" t="s">
        <v>839</v>
      </c>
      <c r="I491" s="4">
        <v>7.96</v>
      </c>
      <c r="J491" s="4">
        <f t="shared" si="15"/>
        <v>9.9499999999999993</v>
      </c>
    </row>
    <row r="492" spans="1:10" hidden="1" x14ac:dyDescent="0.25">
      <c r="A492" t="str">
        <f t="shared" si="14"/>
        <v>60149673</v>
      </c>
      <c r="B492" s="4">
        <v>39347</v>
      </c>
      <c r="C492" s="4">
        <v>1</v>
      </c>
      <c r="D492" s="4">
        <f>IF(ISNA(VLOOKUP(A492,$A$1:A491,1,FALSE)),SUMIF(A492:$A$1500,A492,C492:$C$1500),0)</f>
        <v>0</v>
      </c>
      <c r="E492" s="1" t="s">
        <v>23</v>
      </c>
      <c r="F492" t="s">
        <v>24</v>
      </c>
      <c r="I492" s="4">
        <v>16.989999999999998</v>
      </c>
      <c r="J492" s="4">
        <f t="shared" si="15"/>
        <v>0</v>
      </c>
    </row>
    <row r="493" spans="1:10" x14ac:dyDescent="0.25">
      <c r="A493" t="str">
        <f t="shared" si="14"/>
        <v>70163258</v>
      </c>
      <c r="B493" s="4">
        <v>39347</v>
      </c>
      <c r="C493" s="4">
        <v>1</v>
      </c>
      <c r="D493" s="4">
        <f>IF(ISNA(VLOOKUP(A493,$A$1:A492,1,FALSE)),SUMIF(A493:$A$1500,A493,C493:$C$1500),0)</f>
        <v>1</v>
      </c>
      <c r="E493" s="1" t="s">
        <v>840</v>
      </c>
      <c r="F493" t="s">
        <v>841</v>
      </c>
      <c r="I493" s="4">
        <v>19.989999999999998</v>
      </c>
      <c r="J493" s="4">
        <f t="shared" si="15"/>
        <v>19.989999999999998</v>
      </c>
    </row>
    <row r="494" spans="1:10" x14ac:dyDescent="0.25">
      <c r="A494" t="str">
        <f t="shared" si="14"/>
        <v>90064196</v>
      </c>
      <c r="B494" s="4">
        <v>39347</v>
      </c>
      <c r="C494" s="4">
        <v>1</v>
      </c>
      <c r="D494" s="4">
        <f>IF(ISNA(VLOOKUP(A494,$A$1:A493,1,FALSE)),SUMIF(A494:$A$1500,A494,C494:$C$1500),0)</f>
        <v>3</v>
      </c>
      <c r="E494" s="1" t="s">
        <v>842</v>
      </c>
      <c r="F494" t="s">
        <v>843</v>
      </c>
      <c r="I494" s="4">
        <v>2.99</v>
      </c>
      <c r="J494" s="4">
        <f t="shared" si="15"/>
        <v>8.9700000000000006</v>
      </c>
    </row>
    <row r="495" spans="1:10" x14ac:dyDescent="0.25">
      <c r="A495" t="str">
        <f t="shared" si="14"/>
        <v>30072646</v>
      </c>
      <c r="B495" s="4">
        <v>39348</v>
      </c>
      <c r="C495" s="4">
        <v>1</v>
      </c>
      <c r="D495" s="4">
        <f>IF(ISNA(VLOOKUP(A495,$A$1:A494,1,FALSE)),SUMIF(A495:$A$1500,A495,C495:$C$1500),0)</f>
        <v>1</v>
      </c>
      <c r="E495" s="1" t="s">
        <v>844</v>
      </c>
      <c r="F495" t="s">
        <v>845</v>
      </c>
      <c r="I495" s="4">
        <v>7.99</v>
      </c>
      <c r="J495" s="4">
        <f t="shared" si="15"/>
        <v>7.99</v>
      </c>
    </row>
    <row r="496" spans="1:10" x14ac:dyDescent="0.25">
      <c r="A496" t="str">
        <f t="shared" si="14"/>
        <v>50072645</v>
      </c>
      <c r="B496" s="4">
        <v>39348</v>
      </c>
      <c r="C496" s="4">
        <v>2</v>
      </c>
      <c r="D496" s="4">
        <f>IF(ISNA(VLOOKUP(A496,$A$1:A495,1,FALSE)),SUMIF(A496:$A$1500,A496,C496:$C$1500),0)</f>
        <v>2</v>
      </c>
      <c r="E496" s="1" t="s">
        <v>846</v>
      </c>
      <c r="F496" t="s">
        <v>845</v>
      </c>
      <c r="I496" s="4">
        <v>9.98</v>
      </c>
      <c r="J496" s="4">
        <f t="shared" si="15"/>
        <v>9.98</v>
      </c>
    </row>
    <row r="497" spans="1:10" x14ac:dyDescent="0.25">
      <c r="A497" t="str">
        <f t="shared" si="14"/>
        <v>50221481</v>
      </c>
      <c r="B497" s="4">
        <v>39348</v>
      </c>
      <c r="C497" s="4">
        <v>3</v>
      </c>
      <c r="D497" s="4">
        <f>IF(ISNA(VLOOKUP(A497,$A$1:A496,1,FALSE)),SUMIF(A497:$A$1500,A497,C497:$C$1500),0)</f>
        <v>4</v>
      </c>
      <c r="E497" s="1" t="s">
        <v>847</v>
      </c>
      <c r="F497" t="s">
        <v>848</v>
      </c>
      <c r="I497" s="4">
        <v>17.97</v>
      </c>
      <c r="J497" s="4">
        <f t="shared" si="15"/>
        <v>23.959999999999997</v>
      </c>
    </row>
    <row r="498" spans="1:10" x14ac:dyDescent="0.25">
      <c r="A498" t="str">
        <f t="shared" si="14"/>
        <v>70105659</v>
      </c>
      <c r="B498" s="4">
        <v>39348</v>
      </c>
      <c r="C498" s="4">
        <v>1</v>
      </c>
      <c r="D498" s="4">
        <f>IF(ISNA(VLOOKUP(A498,$A$1:A497,1,FALSE)),SUMIF(A498:$A$1500,A498,C498:$C$1500),0)</f>
        <v>2</v>
      </c>
      <c r="E498" s="1" t="s">
        <v>849</v>
      </c>
      <c r="F498" t="s">
        <v>850</v>
      </c>
      <c r="I498" s="4">
        <v>12.99</v>
      </c>
      <c r="J498" s="4">
        <f t="shared" si="15"/>
        <v>25.98</v>
      </c>
    </row>
    <row r="499" spans="1:10" x14ac:dyDescent="0.25">
      <c r="A499" t="str">
        <f t="shared" si="14"/>
        <v>80072644</v>
      </c>
      <c r="B499" s="4">
        <v>39348</v>
      </c>
      <c r="C499" s="4">
        <v>2</v>
      </c>
      <c r="D499" s="4">
        <f>IF(ISNA(VLOOKUP(A499,$A$1:A498,1,FALSE)),SUMIF(A499:$A$1500,A499,C499:$C$1500),0)</f>
        <v>4</v>
      </c>
      <c r="E499" s="1" t="s">
        <v>851</v>
      </c>
      <c r="F499" t="s">
        <v>852</v>
      </c>
      <c r="I499" s="4">
        <v>5.98</v>
      </c>
      <c r="J499" s="4">
        <f t="shared" si="15"/>
        <v>11.96</v>
      </c>
    </row>
    <row r="500" spans="1:10" x14ac:dyDescent="0.25">
      <c r="A500" t="str">
        <f t="shared" si="14"/>
        <v>90072648</v>
      </c>
      <c r="B500" s="4">
        <v>39348</v>
      </c>
      <c r="C500" s="4">
        <v>3</v>
      </c>
      <c r="D500" s="4">
        <f>IF(ISNA(VLOOKUP(A500,$A$1:A499,1,FALSE)),SUMIF(A500:$A$1500,A500,C500:$C$1500),0)</f>
        <v>3</v>
      </c>
      <c r="E500" s="1" t="s">
        <v>853</v>
      </c>
      <c r="F500" t="s">
        <v>854</v>
      </c>
      <c r="I500" s="4">
        <v>29.97</v>
      </c>
      <c r="J500" s="4">
        <f t="shared" si="15"/>
        <v>29.97</v>
      </c>
    </row>
    <row r="501" spans="1:10" x14ac:dyDescent="0.25">
      <c r="A501" t="str">
        <f t="shared" si="14"/>
        <v>00011428</v>
      </c>
      <c r="B501" s="4">
        <v>39349</v>
      </c>
      <c r="C501" s="4">
        <v>1</v>
      </c>
      <c r="D501" s="4">
        <f>IF(ISNA(VLOOKUP(A501,$A$1:A500,1,FALSE)),SUMIF(A501:$A$1500,A501,C501:$C$1500),0)</f>
        <v>1</v>
      </c>
      <c r="E501" s="1" t="s">
        <v>855</v>
      </c>
      <c r="F501" t="s">
        <v>856</v>
      </c>
      <c r="I501" s="4">
        <v>79.989999999999995</v>
      </c>
      <c r="J501" s="4">
        <f t="shared" si="15"/>
        <v>79.989999999999995</v>
      </c>
    </row>
    <row r="502" spans="1:10" x14ac:dyDescent="0.25">
      <c r="A502" t="str">
        <f t="shared" si="14"/>
        <v>13690607</v>
      </c>
      <c r="B502" s="4">
        <v>39349</v>
      </c>
      <c r="C502" s="4">
        <v>1</v>
      </c>
      <c r="D502" s="4">
        <f>IF(ISNA(VLOOKUP(A502,$A$1:A501,1,FALSE)),SUMIF(A502:$A$1500,A502,C502:$C$1500),0)</f>
        <v>1</v>
      </c>
      <c r="E502" s="1" t="s">
        <v>857</v>
      </c>
      <c r="F502" t="s">
        <v>858</v>
      </c>
      <c r="I502" s="4">
        <v>199.99</v>
      </c>
      <c r="J502" s="4">
        <f t="shared" si="15"/>
        <v>199.99</v>
      </c>
    </row>
    <row r="503" spans="1:10" x14ac:dyDescent="0.25">
      <c r="A503" t="str">
        <f t="shared" si="14"/>
        <v>20255972</v>
      </c>
      <c r="B503" s="4">
        <v>39349</v>
      </c>
      <c r="C503" s="4">
        <v>1</v>
      </c>
      <c r="D503" s="4">
        <f>IF(ISNA(VLOOKUP(A503,$A$1:A502,1,FALSE)),SUMIF(A503:$A$1500,A503,C503:$C$1500),0)</f>
        <v>1</v>
      </c>
      <c r="E503" s="1" t="s">
        <v>859</v>
      </c>
      <c r="F503" t="s">
        <v>860</v>
      </c>
      <c r="I503" s="4">
        <v>89</v>
      </c>
      <c r="J503" s="4">
        <f t="shared" si="15"/>
        <v>89</v>
      </c>
    </row>
    <row r="504" spans="1:10" x14ac:dyDescent="0.25">
      <c r="A504" t="str">
        <f t="shared" si="14"/>
        <v>50090116</v>
      </c>
      <c r="B504" s="4">
        <v>39349</v>
      </c>
      <c r="C504" s="4">
        <v>2</v>
      </c>
      <c r="D504" s="4">
        <f>IF(ISNA(VLOOKUP(A504,$A$1:A503,1,FALSE)),SUMIF(A504:$A$1500,A504,C504:$C$1500),0)</f>
        <v>2</v>
      </c>
      <c r="E504" s="1" t="s">
        <v>861</v>
      </c>
      <c r="F504" t="s">
        <v>862</v>
      </c>
      <c r="I504" s="4">
        <v>159.97999999999999</v>
      </c>
      <c r="J504" s="4">
        <f t="shared" si="15"/>
        <v>159.97999999999999</v>
      </c>
    </row>
    <row r="505" spans="1:10" x14ac:dyDescent="0.25">
      <c r="A505" t="str">
        <f t="shared" si="14"/>
        <v>50163792</v>
      </c>
      <c r="B505" s="4">
        <v>39349</v>
      </c>
      <c r="C505" s="4">
        <v>1</v>
      </c>
      <c r="D505" s="4">
        <f>IF(ISNA(VLOOKUP(A505,$A$1:A504,1,FALSE)),SUMIF(A505:$A$1500,A505,C505:$C$1500),0)</f>
        <v>1</v>
      </c>
      <c r="E505" s="1" t="s">
        <v>863</v>
      </c>
      <c r="F505" t="s">
        <v>864</v>
      </c>
      <c r="I505" s="4">
        <v>399</v>
      </c>
      <c r="J505" s="4">
        <f t="shared" si="15"/>
        <v>399</v>
      </c>
    </row>
    <row r="506" spans="1:10" hidden="1" x14ac:dyDescent="0.25">
      <c r="A506" t="str">
        <f t="shared" si="14"/>
        <v>50221481</v>
      </c>
      <c r="B506" s="4">
        <v>39349</v>
      </c>
      <c r="C506" s="4">
        <v>1</v>
      </c>
      <c r="D506" s="4">
        <f>IF(ISNA(VLOOKUP(A506,$A$1:A505,1,FALSE)),SUMIF(A506:$A$1500,A506,C506:$C$1500),0)</f>
        <v>0</v>
      </c>
      <c r="E506" s="1" t="s">
        <v>847</v>
      </c>
      <c r="F506" t="s">
        <v>848</v>
      </c>
      <c r="I506" s="4">
        <v>5.99</v>
      </c>
      <c r="J506" s="4">
        <f t="shared" si="15"/>
        <v>0</v>
      </c>
    </row>
    <row r="507" spans="1:10" x14ac:dyDescent="0.25">
      <c r="A507" t="str">
        <f t="shared" si="14"/>
        <v>70011397</v>
      </c>
      <c r="B507" s="4">
        <v>39349</v>
      </c>
      <c r="C507" s="4">
        <v>2</v>
      </c>
      <c r="D507" s="4">
        <f>IF(ISNA(VLOOKUP(A507,$A$1:A506,1,FALSE)),SUMIF(A507:$A$1500,A507,C507:$C$1500),0)</f>
        <v>2</v>
      </c>
      <c r="E507" s="1" t="s">
        <v>865</v>
      </c>
      <c r="F507" t="s">
        <v>866</v>
      </c>
      <c r="I507" s="4">
        <v>11.98</v>
      </c>
      <c r="J507" s="4">
        <f t="shared" si="15"/>
        <v>11.98</v>
      </c>
    </row>
    <row r="508" spans="1:10" x14ac:dyDescent="0.25">
      <c r="A508" t="str">
        <f t="shared" si="14"/>
        <v>90226698</v>
      </c>
      <c r="B508" s="4">
        <v>39349</v>
      </c>
      <c r="C508" s="4">
        <v>1</v>
      </c>
      <c r="D508" s="4">
        <f>IF(ISNA(VLOOKUP(A508,$A$1:A507,1,FALSE)),SUMIF(A508:$A$1500,A508,C508:$C$1500),0)</f>
        <v>1</v>
      </c>
      <c r="E508" s="1" t="s">
        <v>867</v>
      </c>
      <c r="F508" t="s">
        <v>300</v>
      </c>
      <c r="I508" s="4">
        <v>45</v>
      </c>
      <c r="J508" s="4">
        <f t="shared" si="15"/>
        <v>45</v>
      </c>
    </row>
    <row r="509" spans="1:10" x14ac:dyDescent="0.25">
      <c r="A509" t="str">
        <f t="shared" si="14"/>
        <v>10202088</v>
      </c>
      <c r="B509" s="4">
        <v>39350</v>
      </c>
      <c r="C509" s="4">
        <v>1</v>
      </c>
      <c r="D509" s="4">
        <f>IF(ISNA(VLOOKUP(A509,$A$1:A508,1,FALSE)),SUMIF(A509:$A$1500,A509,C509:$C$1500),0)</f>
        <v>1</v>
      </c>
      <c r="E509" s="1" t="s">
        <v>868</v>
      </c>
      <c r="F509" t="s">
        <v>869</v>
      </c>
      <c r="I509" s="4">
        <v>19.989999999999998</v>
      </c>
      <c r="J509" s="4">
        <f t="shared" si="15"/>
        <v>19.989999999999998</v>
      </c>
    </row>
    <row r="510" spans="1:10" x14ac:dyDescent="0.25">
      <c r="A510" t="str">
        <f t="shared" si="14"/>
        <v>20213538</v>
      </c>
      <c r="B510" s="4">
        <v>39350</v>
      </c>
      <c r="C510" s="4">
        <v>3</v>
      </c>
      <c r="D510" s="4">
        <f>IF(ISNA(VLOOKUP(A510,$A$1:A509,1,FALSE)),SUMIF(A510:$A$1500,A510,C510:$C$1500),0)</f>
        <v>3</v>
      </c>
      <c r="E510" s="1" t="s">
        <v>870</v>
      </c>
      <c r="F510" t="s">
        <v>871</v>
      </c>
      <c r="I510" s="4">
        <v>105</v>
      </c>
      <c r="J510" s="4">
        <f t="shared" si="15"/>
        <v>105</v>
      </c>
    </row>
    <row r="511" spans="1:10" x14ac:dyDescent="0.25">
      <c r="A511" t="str">
        <f t="shared" si="14"/>
        <v>30219709</v>
      </c>
      <c r="B511" s="4">
        <v>39350</v>
      </c>
      <c r="C511" s="4">
        <v>1</v>
      </c>
      <c r="D511" s="4">
        <f>IF(ISNA(VLOOKUP(A511,$A$1:A510,1,FALSE)),SUMIF(A511:$A$1500,A511,C511:$C$1500),0)</f>
        <v>1</v>
      </c>
      <c r="E511" s="1" t="s">
        <v>872</v>
      </c>
      <c r="F511" t="s">
        <v>873</v>
      </c>
      <c r="I511" s="4">
        <v>29.99</v>
      </c>
      <c r="J511" s="4">
        <f t="shared" si="15"/>
        <v>29.99</v>
      </c>
    </row>
    <row r="512" spans="1:10" x14ac:dyDescent="0.25">
      <c r="A512" t="str">
        <f t="shared" si="14"/>
        <v>30149995</v>
      </c>
      <c r="B512" s="4">
        <v>39351</v>
      </c>
      <c r="C512" s="4">
        <v>1</v>
      </c>
      <c r="D512" s="4">
        <f>IF(ISNA(VLOOKUP(A512,$A$1:A511,1,FALSE)),SUMIF(A512:$A$1500,A512,C512:$C$1500),0)</f>
        <v>1</v>
      </c>
      <c r="E512" s="1" t="s">
        <v>874</v>
      </c>
      <c r="F512" t="s">
        <v>875</v>
      </c>
      <c r="I512" s="4">
        <v>25.99</v>
      </c>
      <c r="J512" s="4">
        <f t="shared" si="15"/>
        <v>25.99</v>
      </c>
    </row>
    <row r="513" spans="1:10" x14ac:dyDescent="0.25">
      <c r="A513" t="str">
        <f t="shared" si="14"/>
        <v>60150039</v>
      </c>
      <c r="B513" s="4">
        <v>39351</v>
      </c>
      <c r="C513" s="4">
        <v>1</v>
      </c>
      <c r="D513" s="4">
        <f>IF(ISNA(VLOOKUP(A513,$A$1:A512,1,FALSE)),SUMIF(A513:$A$1500,A513,C513:$C$1500),0)</f>
        <v>1</v>
      </c>
      <c r="E513" s="1" t="s">
        <v>876</v>
      </c>
      <c r="F513" t="s">
        <v>221</v>
      </c>
      <c r="I513" s="4">
        <v>25.99</v>
      </c>
      <c r="J513" s="4">
        <f t="shared" si="15"/>
        <v>25.99</v>
      </c>
    </row>
    <row r="514" spans="1:10" hidden="1" x14ac:dyDescent="0.25">
      <c r="A514" t="str">
        <f t="shared" ref="A514:A577" si="16">RIGHT(E514,8)</f>
        <v>00064662</v>
      </c>
      <c r="B514" s="4">
        <v>39354</v>
      </c>
      <c r="C514" s="4">
        <v>2</v>
      </c>
      <c r="D514" s="4">
        <f>IF(ISNA(VLOOKUP(A514,$A$1:A513,1,FALSE)),SUMIF(A514:$A$1500,A514,C514:$C$1500),0)</f>
        <v>0</v>
      </c>
      <c r="E514" s="1" t="s">
        <v>644</v>
      </c>
      <c r="F514" t="s">
        <v>645</v>
      </c>
      <c r="I514" s="4">
        <v>4.9800000000000004</v>
      </c>
      <c r="J514" s="4">
        <f t="shared" ref="J514:J577" si="17">I514/C514*D514</f>
        <v>0</v>
      </c>
    </row>
    <row r="515" spans="1:10" hidden="1" x14ac:dyDescent="0.25">
      <c r="A515" t="str">
        <f t="shared" si="16"/>
        <v>10131425</v>
      </c>
      <c r="B515" s="4">
        <v>39354</v>
      </c>
      <c r="C515" s="4">
        <v>3</v>
      </c>
      <c r="D515" s="4">
        <f>IF(ISNA(VLOOKUP(A515,$A$1:A514,1,FALSE)),SUMIF(A515:$A$1500,A515,C515:$C$1500),0)</f>
        <v>0</v>
      </c>
      <c r="E515" s="1" t="s">
        <v>266</v>
      </c>
      <c r="F515" t="s">
        <v>267</v>
      </c>
      <c r="I515" s="4">
        <v>29.97</v>
      </c>
      <c r="J515" s="4">
        <f t="shared" si="17"/>
        <v>0</v>
      </c>
    </row>
    <row r="516" spans="1:10" x14ac:dyDescent="0.25">
      <c r="A516" t="str">
        <f t="shared" si="16"/>
        <v>20039799</v>
      </c>
      <c r="B516" s="4">
        <v>39354</v>
      </c>
      <c r="C516" s="4">
        <v>1</v>
      </c>
      <c r="D516" s="4">
        <f>IF(ISNA(VLOOKUP(A516,$A$1:A515,1,FALSE)),SUMIF(A516:$A$1500,A516,C516:$C$1500),0)</f>
        <v>1</v>
      </c>
      <c r="E516" s="1" t="s">
        <v>877</v>
      </c>
      <c r="F516" t="s">
        <v>878</v>
      </c>
      <c r="I516" s="4">
        <v>59.99</v>
      </c>
      <c r="J516" s="4">
        <f t="shared" si="17"/>
        <v>59.99</v>
      </c>
    </row>
    <row r="517" spans="1:10" hidden="1" x14ac:dyDescent="0.25">
      <c r="A517" t="str">
        <f t="shared" si="16"/>
        <v>20046988</v>
      </c>
      <c r="B517" s="4">
        <v>39354</v>
      </c>
      <c r="C517" s="4">
        <v>1</v>
      </c>
      <c r="D517" s="4">
        <f>IF(ISNA(VLOOKUP(A517,$A$1:A516,1,FALSE)),SUMIF(A517:$A$1500,A517,C517:$C$1500),0)</f>
        <v>0</v>
      </c>
      <c r="E517" s="1" t="s">
        <v>126</v>
      </c>
      <c r="F517" t="s">
        <v>127</v>
      </c>
      <c r="I517" s="4">
        <v>9.99</v>
      </c>
      <c r="J517" s="4">
        <f t="shared" si="17"/>
        <v>0</v>
      </c>
    </row>
    <row r="518" spans="1:10" x14ac:dyDescent="0.25">
      <c r="A518" t="str">
        <f t="shared" si="16"/>
        <v>20209980</v>
      </c>
      <c r="B518" s="4">
        <v>39354</v>
      </c>
      <c r="C518" s="4">
        <v>2</v>
      </c>
      <c r="D518" s="4">
        <f>IF(ISNA(VLOOKUP(A518,$A$1:A517,1,FALSE)),SUMIF(A518:$A$1500,A518,C518:$C$1500),0)</f>
        <v>3</v>
      </c>
      <c r="E518" s="1" t="s">
        <v>879</v>
      </c>
      <c r="F518" t="s">
        <v>880</v>
      </c>
      <c r="I518" s="4">
        <v>7.98</v>
      </c>
      <c r="J518" s="4">
        <f t="shared" si="17"/>
        <v>11.97</v>
      </c>
    </row>
    <row r="519" spans="1:10" hidden="1" x14ac:dyDescent="0.25">
      <c r="A519" t="str">
        <f t="shared" si="16"/>
        <v>80037066</v>
      </c>
      <c r="B519" s="4">
        <v>39354</v>
      </c>
      <c r="C519" s="4">
        <v>1</v>
      </c>
      <c r="D519" s="4">
        <f>IF(ISNA(VLOOKUP(A519,$A$1:A518,1,FALSE)),SUMIF(A519:$A$1500,A519,C519:$C$1500),0)</f>
        <v>0</v>
      </c>
      <c r="E519" s="1" t="s">
        <v>461</v>
      </c>
      <c r="F519" t="s">
        <v>462</v>
      </c>
      <c r="I519" s="4">
        <v>7.99</v>
      </c>
      <c r="J519" s="4">
        <f t="shared" si="17"/>
        <v>0</v>
      </c>
    </row>
    <row r="520" spans="1:10" hidden="1" x14ac:dyDescent="0.25">
      <c r="A520" t="str">
        <f t="shared" si="16"/>
        <v>80186688</v>
      </c>
      <c r="B520" s="4">
        <v>39354</v>
      </c>
      <c r="C520" s="4">
        <v>2</v>
      </c>
      <c r="D520" s="4">
        <f>IF(ISNA(VLOOKUP(A520,$A$1:A519,1,FALSE)),SUMIF(A520:$A$1500,A520,C520:$C$1500),0)</f>
        <v>0</v>
      </c>
      <c r="E520" s="1" t="s">
        <v>449</v>
      </c>
      <c r="F520" t="s">
        <v>450</v>
      </c>
      <c r="I520" s="4">
        <v>3</v>
      </c>
      <c r="J520" s="4">
        <f t="shared" si="17"/>
        <v>0</v>
      </c>
    </row>
    <row r="521" spans="1:10" x14ac:dyDescent="0.25">
      <c r="A521" t="str">
        <f t="shared" si="16"/>
        <v>80224925</v>
      </c>
      <c r="B521" s="4">
        <v>39354</v>
      </c>
      <c r="C521" s="4">
        <v>1</v>
      </c>
      <c r="D521" s="4">
        <f>IF(ISNA(VLOOKUP(A521,$A$1:A520,1,FALSE)),SUMIF(A521:$A$1500,A521,C521:$C$1500),0)</f>
        <v>2</v>
      </c>
      <c r="E521" s="1" t="s">
        <v>883</v>
      </c>
      <c r="F521" t="s">
        <v>884</v>
      </c>
      <c r="I521" s="4">
        <v>59.99</v>
      </c>
      <c r="J521" s="4">
        <f t="shared" si="17"/>
        <v>119.98</v>
      </c>
    </row>
    <row r="522" spans="1:10" x14ac:dyDescent="0.25">
      <c r="A522" t="str">
        <f t="shared" si="16"/>
        <v>90083604</v>
      </c>
      <c r="B522" s="4">
        <v>39354</v>
      </c>
      <c r="C522" s="4">
        <v>1</v>
      </c>
      <c r="D522" s="4">
        <f>IF(ISNA(VLOOKUP(A522,$A$1:A521,1,FALSE)),SUMIF(A522:$A$1500,A522,C522:$C$1500),0)</f>
        <v>1</v>
      </c>
      <c r="E522" s="1" t="s">
        <v>885</v>
      </c>
      <c r="F522" t="s">
        <v>886</v>
      </c>
      <c r="I522" s="4">
        <v>79.989999999999995</v>
      </c>
      <c r="J522" s="4">
        <f t="shared" si="17"/>
        <v>79.989999999999995</v>
      </c>
    </row>
    <row r="523" spans="1:10" x14ac:dyDescent="0.25">
      <c r="A523" t="str">
        <f t="shared" si="16"/>
        <v>30131189</v>
      </c>
      <c r="B523" s="4">
        <v>39356</v>
      </c>
      <c r="C523" s="4">
        <v>1</v>
      </c>
      <c r="D523" s="4">
        <f>IF(ISNA(VLOOKUP(A523,$A$1:A522,1,FALSE)),SUMIF(A523:$A$1500,A523,C523:$C$1500),0)</f>
        <v>3</v>
      </c>
      <c r="E523" s="1" t="s">
        <v>887</v>
      </c>
      <c r="F523" t="s">
        <v>888</v>
      </c>
      <c r="I523" s="4">
        <v>29.99</v>
      </c>
      <c r="J523" s="4">
        <f t="shared" si="17"/>
        <v>89.97</v>
      </c>
    </row>
    <row r="524" spans="1:10" x14ac:dyDescent="0.25">
      <c r="A524" t="str">
        <f t="shared" si="16"/>
        <v>30145884</v>
      </c>
      <c r="B524" s="4">
        <v>39356</v>
      </c>
      <c r="C524" s="4">
        <v>1</v>
      </c>
      <c r="D524" s="4">
        <f>IF(ISNA(VLOOKUP(A524,$A$1:A523,1,FALSE)),SUMIF(A524:$A$1500,A524,C524:$C$1500),0)</f>
        <v>1</v>
      </c>
      <c r="E524" s="1" t="s">
        <v>889</v>
      </c>
      <c r="F524" t="s">
        <v>890</v>
      </c>
      <c r="I524" s="4">
        <v>12.99</v>
      </c>
      <c r="J524" s="4">
        <f t="shared" si="17"/>
        <v>12.99</v>
      </c>
    </row>
    <row r="525" spans="1:10" x14ac:dyDescent="0.25">
      <c r="A525" t="str">
        <f t="shared" si="16"/>
        <v>30149957</v>
      </c>
      <c r="B525" s="4">
        <v>39356</v>
      </c>
      <c r="C525" s="4">
        <v>1</v>
      </c>
      <c r="D525" s="4">
        <f>IF(ISNA(VLOOKUP(A525,$A$1:A524,1,FALSE)),SUMIF(A525:$A$1500,A525,C525:$C$1500),0)</f>
        <v>1</v>
      </c>
      <c r="E525" s="1" t="s">
        <v>891</v>
      </c>
      <c r="F525" t="s">
        <v>892</v>
      </c>
      <c r="I525" s="4">
        <v>19.989999999999998</v>
      </c>
      <c r="J525" s="4">
        <f t="shared" si="17"/>
        <v>19.989999999999998</v>
      </c>
    </row>
    <row r="526" spans="1:10" x14ac:dyDescent="0.25">
      <c r="A526" t="str">
        <f t="shared" si="16"/>
        <v>30161303</v>
      </c>
      <c r="B526" s="4">
        <v>39356</v>
      </c>
      <c r="C526" s="4">
        <v>2</v>
      </c>
      <c r="D526" s="4">
        <f>IF(ISNA(VLOOKUP(A526,$A$1:A525,1,FALSE)),SUMIF(A526:$A$1500,A526,C526:$C$1500),0)</f>
        <v>2</v>
      </c>
      <c r="E526" s="1" t="s">
        <v>893</v>
      </c>
      <c r="F526" t="s">
        <v>894</v>
      </c>
      <c r="I526" s="4">
        <v>99.98</v>
      </c>
      <c r="J526" s="4">
        <f t="shared" si="17"/>
        <v>99.98</v>
      </c>
    </row>
    <row r="527" spans="1:10" x14ac:dyDescent="0.25">
      <c r="A527" t="str">
        <f t="shared" si="16"/>
        <v>40132070</v>
      </c>
      <c r="B527" s="4">
        <v>39356</v>
      </c>
      <c r="C527" s="4">
        <v>1</v>
      </c>
      <c r="D527" s="4">
        <f>IF(ISNA(VLOOKUP(A527,$A$1:A526,1,FALSE)),SUMIF(A527:$A$1500,A527,C527:$C$1500),0)</f>
        <v>1</v>
      </c>
      <c r="E527" s="1" t="s">
        <v>895</v>
      </c>
      <c r="F527" t="s">
        <v>896</v>
      </c>
      <c r="I527" s="4">
        <v>99.99</v>
      </c>
      <c r="J527" s="4">
        <f t="shared" si="17"/>
        <v>99.99</v>
      </c>
    </row>
    <row r="528" spans="1:10" x14ac:dyDescent="0.25">
      <c r="A528" t="str">
        <f t="shared" si="16"/>
        <v>40142738</v>
      </c>
      <c r="B528" s="4">
        <v>39356</v>
      </c>
      <c r="C528" s="4">
        <v>1</v>
      </c>
      <c r="D528" s="4">
        <f>IF(ISNA(VLOOKUP(A528,$A$1:A527,1,FALSE)),SUMIF(A528:$A$1500,A528,C528:$C$1500),0)</f>
        <v>1</v>
      </c>
      <c r="E528" s="1" t="s">
        <v>897</v>
      </c>
      <c r="F528" t="s">
        <v>898</v>
      </c>
      <c r="I528" s="4">
        <v>6.99</v>
      </c>
      <c r="J528" s="4">
        <f t="shared" si="17"/>
        <v>6.99</v>
      </c>
    </row>
    <row r="529" spans="1:10" hidden="1" x14ac:dyDescent="0.25">
      <c r="A529" t="str">
        <f t="shared" si="16"/>
        <v>40231616</v>
      </c>
      <c r="B529" s="4">
        <v>39356</v>
      </c>
      <c r="C529" s="4">
        <v>1</v>
      </c>
      <c r="D529" s="4">
        <f>IF(ISNA(VLOOKUP(A529,$A$1:A528,1,FALSE)),SUMIF(A529:$A$1500,A529,C529:$C$1500),0)</f>
        <v>0</v>
      </c>
      <c r="E529" s="1" t="s">
        <v>633</v>
      </c>
      <c r="F529" t="s">
        <v>634</v>
      </c>
      <c r="I529" s="4">
        <v>39.99</v>
      </c>
      <c r="J529" s="4">
        <f t="shared" si="17"/>
        <v>0</v>
      </c>
    </row>
    <row r="530" spans="1:10" x14ac:dyDescent="0.25">
      <c r="A530" t="str">
        <f t="shared" si="16"/>
        <v>50046152</v>
      </c>
      <c r="B530" s="4">
        <v>39356</v>
      </c>
      <c r="C530" s="4">
        <v>1</v>
      </c>
      <c r="D530" s="4">
        <f>IF(ISNA(VLOOKUP(A530,$A$1:A529,1,FALSE)),SUMIF(A530:$A$1500,A530,C530:$C$1500),0)</f>
        <v>1</v>
      </c>
      <c r="E530" s="1" t="s">
        <v>899</v>
      </c>
      <c r="F530" t="s">
        <v>900</v>
      </c>
      <c r="I530" s="4">
        <v>14.99</v>
      </c>
      <c r="J530" s="4">
        <f t="shared" si="17"/>
        <v>14.99</v>
      </c>
    </row>
    <row r="531" spans="1:10" x14ac:dyDescent="0.25">
      <c r="A531" t="str">
        <f t="shared" si="16"/>
        <v>50215121</v>
      </c>
      <c r="B531" s="4">
        <v>39356</v>
      </c>
      <c r="C531" s="4">
        <v>4</v>
      </c>
      <c r="D531" s="4">
        <f>IF(ISNA(VLOOKUP(A531,$A$1:A530,1,FALSE)),SUMIF(A531:$A$1500,A531,C531:$C$1500),0)</f>
        <v>4</v>
      </c>
      <c r="E531" s="1" t="s">
        <v>901</v>
      </c>
      <c r="F531" t="s">
        <v>902</v>
      </c>
      <c r="I531" s="4">
        <v>120</v>
      </c>
      <c r="J531" s="4">
        <f t="shared" si="17"/>
        <v>120</v>
      </c>
    </row>
    <row r="532" spans="1:10" x14ac:dyDescent="0.25">
      <c r="A532" t="str">
        <f t="shared" si="16"/>
        <v>60230017</v>
      </c>
      <c r="B532" s="4">
        <v>39356</v>
      </c>
      <c r="C532" s="4">
        <v>1</v>
      </c>
      <c r="D532" s="4">
        <f>IF(ISNA(VLOOKUP(A532,$A$1:A531,1,FALSE)),SUMIF(A532:$A$1500,A532,C532:$C$1500),0)</f>
        <v>1</v>
      </c>
      <c r="E532" s="1" t="s">
        <v>903</v>
      </c>
      <c r="F532" t="s">
        <v>904</v>
      </c>
      <c r="I532" s="4">
        <v>69.989999999999995</v>
      </c>
      <c r="J532" s="4">
        <f t="shared" si="17"/>
        <v>69.989999999999995</v>
      </c>
    </row>
    <row r="533" spans="1:10" x14ac:dyDescent="0.25">
      <c r="A533" t="str">
        <f t="shared" si="16"/>
        <v>00159226</v>
      </c>
      <c r="B533" s="4">
        <v>39357</v>
      </c>
      <c r="C533" s="4">
        <v>4</v>
      </c>
      <c r="D533" s="4">
        <f>IF(ISNA(VLOOKUP(A533,$A$1:A532,1,FALSE)),SUMIF(A533:$A$1500,A533,C533:$C$1500),0)</f>
        <v>4</v>
      </c>
      <c r="E533" s="1" t="s">
        <v>913</v>
      </c>
      <c r="F533" t="s">
        <v>914</v>
      </c>
      <c r="I533" s="4">
        <v>59.96</v>
      </c>
      <c r="J533" s="4">
        <f t="shared" si="17"/>
        <v>59.96</v>
      </c>
    </row>
    <row r="534" spans="1:10" x14ac:dyDescent="0.25">
      <c r="A534" t="str">
        <f t="shared" si="16"/>
        <v>10151017</v>
      </c>
      <c r="B534" s="4">
        <v>39357</v>
      </c>
      <c r="C534" s="4">
        <v>1</v>
      </c>
      <c r="D534" s="4">
        <f>IF(ISNA(VLOOKUP(A534,$A$1:A533,1,FALSE)),SUMIF(A534:$A$1500,A534,C534:$C$1500),0)</f>
        <v>1</v>
      </c>
      <c r="E534" s="1" t="s">
        <v>915</v>
      </c>
      <c r="F534" t="s">
        <v>916</v>
      </c>
      <c r="I534" s="4">
        <v>12.99</v>
      </c>
      <c r="J534" s="4">
        <f t="shared" si="17"/>
        <v>12.99</v>
      </c>
    </row>
    <row r="535" spans="1:10" x14ac:dyDescent="0.25">
      <c r="A535" t="str">
        <f t="shared" si="16"/>
        <v>10159184</v>
      </c>
      <c r="B535" s="4">
        <v>39357</v>
      </c>
      <c r="C535" s="4">
        <v>1</v>
      </c>
      <c r="D535" s="4">
        <f>IF(ISNA(VLOOKUP(A535,$A$1:A534,1,FALSE)),SUMIF(A535:$A$1500,A535,C535:$C$1500),0)</f>
        <v>1</v>
      </c>
      <c r="E535" s="1" t="s">
        <v>917</v>
      </c>
      <c r="F535" t="s">
        <v>918</v>
      </c>
      <c r="I535" s="4">
        <v>29.99</v>
      </c>
      <c r="J535" s="4">
        <f t="shared" si="17"/>
        <v>29.99</v>
      </c>
    </row>
    <row r="536" spans="1:10" x14ac:dyDescent="0.25">
      <c r="A536" t="str">
        <f t="shared" si="16"/>
        <v>10244899</v>
      </c>
      <c r="B536" s="4">
        <v>39357</v>
      </c>
      <c r="C536" s="4">
        <v>2</v>
      </c>
      <c r="D536" s="4">
        <f>IF(ISNA(VLOOKUP(A536,$A$1:A535,1,FALSE)),SUMIF(A536:$A$1500,A536,C536:$C$1500),0)</f>
        <v>2</v>
      </c>
      <c r="E536" s="1" t="s">
        <v>919</v>
      </c>
      <c r="F536" t="s">
        <v>920</v>
      </c>
      <c r="I536" s="4">
        <v>25.98</v>
      </c>
      <c r="J536" s="4">
        <f t="shared" si="17"/>
        <v>25.98</v>
      </c>
    </row>
    <row r="537" spans="1:10" x14ac:dyDescent="0.25">
      <c r="A537" t="str">
        <f t="shared" si="16"/>
        <v>30159183</v>
      </c>
      <c r="B537" s="4">
        <v>39357</v>
      </c>
      <c r="C537" s="4">
        <v>1</v>
      </c>
      <c r="D537" s="4">
        <f>IF(ISNA(VLOOKUP(A537,$A$1:A536,1,FALSE)),SUMIF(A537:$A$1500,A537,C537:$C$1500),0)</f>
        <v>1</v>
      </c>
      <c r="E537" s="1" t="s">
        <v>921</v>
      </c>
      <c r="F537" t="s">
        <v>922</v>
      </c>
      <c r="I537" s="4">
        <v>29.99</v>
      </c>
      <c r="J537" s="4">
        <f t="shared" si="17"/>
        <v>29.99</v>
      </c>
    </row>
    <row r="538" spans="1:10" x14ac:dyDescent="0.25">
      <c r="A538" t="str">
        <f t="shared" si="16"/>
        <v>30185733</v>
      </c>
      <c r="B538" s="4">
        <v>39357</v>
      </c>
      <c r="C538" s="4">
        <v>1</v>
      </c>
      <c r="D538" s="4">
        <f>IF(ISNA(VLOOKUP(A538,$A$1:A537,1,FALSE)),SUMIF(A538:$A$1500,A538,C538:$C$1500),0)</f>
        <v>1</v>
      </c>
      <c r="E538" s="1" t="s">
        <v>923</v>
      </c>
      <c r="F538" t="s">
        <v>111</v>
      </c>
      <c r="I538" s="4">
        <v>5.99</v>
      </c>
      <c r="J538" s="4">
        <f t="shared" si="17"/>
        <v>5.99</v>
      </c>
    </row>
    <row r="539" spans="1:10" x14ac:dyDescent="0.25">
      <c r="A539" t="str">
        <f t="shared" si="16"/>
        <v>60159233</v>
      </c>
      <c r="B539" s="4">
        <v>39357</v>
      </c>
      <c r="C539" s="4">
        <v>4</v>
      </c>
      <c r="D539" s="4">
        <f>IF(ISNA(VLOOKUP(A539,$A$1:A538,1,FALSE)),SUMIF(A539:$A$1500,A539,C539:$C$1500),0)</f>
        <v>4</v>
      </c>
      <c r="E539" s="1" t="s">
        <v>924</v>
      </c>
      <c r="F539" t="s">
        <v>925</v>
      </c>
      <c r="I539" s="4">
        <v>59.96</v>
      </c>
      <c r="J539" s="4">
        <f t="shared" si="17"/>
        <v>59.96</v>
      </c>
    </row>
    <row r="540" spans="1:10" x14ac:dyDescent="0.25">
      <c r="A540" t="str">
        <f t="shared" si="16"/>
        <v>60167742</v>
      </c>
      <c r="B540" s="4">
        <v>39357</v>
      </c>
      <c r="C540" s="4">
        <v>1</v>
      </c>
      <c r="D540" s="4">
        <f>IF(ISNA(VLOOKUP(A540,$A$1:A539,1,FALSE)),SUMIF(A540:$A$1500,A540,C540:$C$1500),0)</f>
        <v>2</v>
      </c>
      <c r="E540" s="1" t="s">
        <v>926</v>
      </c>
      <c r="F540" t="s">
        <v>927</v>
      </c>
      <c r="I540" s="4">
        <v>5.99</v>
      </c>
      <c r="J540" s="4">
        <f t="shared" si="17"/>
        <v>11.98</v>
      </c>
    </row>
    <row r="541" spans="1:10" x14ac:dyDescent="0.25">
      <c r="A541" t="str">
        <f t="shared" si="16"/>
        <v>60186062</v>
      </c>
      <c r="B541" s="4">
        <v>39357</v>
      </c>
      <c r="C541" s="4">
        <v>1</v>
      </c>
      <c r="D541" s="4">
        <f>IF(ISNA(VLOOKUP(A541,$A$1:A540,1,FALSE)),SUMIF(A541:$A$1500,A541,C541:$C$1500),0)</f>
        <v>1</v>
      </c>
      <c r="E541" s="1" t="s">
        <v>928</v>
      </c>
      <c r="F541" t="s">
        <v>111</v>
      </c>
      <c r="I541" s="4">
        <v>9.99</v>
      </c>
      <c r="J541" s="4">
        <f t="shared" si="17"/>
        <v>9.99</v>
      </c>
    </row>
    <row r="542" spans="1:10" x14ac:dyDescent="0.25">
      <c r="A542" t="str">
        <f t="shared" si="16"/>
        <v>80147687</v>
      </c>
      <c r="B542" s="4">
        <v>39357</v>
      </c>
      <c r="C542" s="4">
        <v>1</v>
      </c>
      <c r="D542" s="4">
        <f>IF(ISNA(VLOOKUP(A542,$A$1:A541,1,FALSE)),SUMIF(A542:$A$1500,A542,C542:$C$1500),0)</f>
        <v>1</v>
      </c>
      <c r="E542" s="1" t="s">
        <v>929</v>
      </c>
      <c r="F542" t="s">
        <v>930</v>
      </c>
      <c r="I542" s="4">
        <v>39.99</v>
      </c>
      <c r="J542" s="4">
        <f t="shared" si="17"/>
        <v>39.99</v>
      </c>
    </row>
    <row r="543" spans="1:10" x14ac:dyDescent="0.25">
      <c r="A543" t="str">
        <f t="shared" si="16"/>
        <v>80177066</v>
      </c>
      <c r="B543" s="4">
        <v>39357</v>
      </c>
      <c r="C543" s="4">
        <v>1</v>
      </c>
      <c r="D543" s="4">
        <f>IF(ISNA(VLOOKUP(A543,$A$1:A542,1,FALSE)),SUMIF(A543:$A$1500,A543,C543:$C$1500),0)</f>
        <v>1</v>
      </c>
      <c r="E543" s="1" t="s">
        <v>931</v>
      </c>
      <c r="F543" t="s">
        <v>932</v>
      </c>
      <c r="I543" s="4">
        <v>14.99</v>
      </c>
      <c r="J543" s="4">
        <f t="shared" si="17"/>
        <v>14.99</v>
      </c>
    </row>
    <row r="544" spans="1:10" x14ac:dyDescent="0.25">
      <c r="A544" t="str">
        <f t="shared" si="16"/>
        <v>20218239</v>
      </c>
      <c r="B544" s="4">
        <v>39358</v>
      </c>
      <c r="C544" s="4">
        <v>4</v>
      </c>
      <c r="D544" s="4">
        <f>IF(ISNA(VLOOKUP(A544,$A$1:A543,1,FALSE)),SUMIF(A544:$A$1500,A544,C544:$C$1500),0)</f>
        <v>5</v>
      </c>
      <c r="E544" s="1" t="s">
        <v>933</v>
      </c>
      <c r="F544" t="s">
        <v>934</v>
      </c>
      <c r="I544" s="4">
        <v>59.96</v>
      </c>
      <c r="J544" s="4">
        <f t="shared" si="17"/>
        <v>74.95</v>
      </c>
    </row>
    <row r="545" spans="1:10" x14ac:dyDescent="0.25">
      <c r="A545" t="str">
        <f t="shared" si="16"/>
        <v>00168645</v>
      </c>
      <c r="B545" s="4">
        <v>39361</v>
      </c>
      <c r="C545" s="4">
        <v>1</v>
      </c>
      <c r="D545" s="4">
        <f>IF(ISNA(VLOOKUP(A545,$A$1:A544,1,FALSE)),SUMIF(A545:$A$1500,A545,C545:$C$1500),0)</f>
        <v>1</v>
      </c>
      <c r="E545" s="1" t="s">
        <v>935</v>
      </c>
      <c r="F545" t="s">
        <v>936</v>
      </c>
      <c r="I545" s="4">
        <v>39.99</v>
      </c>
      <c r="J545" s="4">
        <f t="shared" si="17"/>
        <v>39.99</v>
      </c>
    </row>
    <row r="546" spans="1:10" hidden="1" x14ac:dyDescent="0.25">
      <c r="A546" t="str">
        <f t="shared" si="16"/>
        <v>00168650</v>
      </c>
      <c r="B546" s="4">
        <v>39361</v>
      </c>
      <c r="C546" s="4">
        <v>1</v>
      </c>
      <c r="D546" s="4">
        <f>IF(ISNA(VLOOKUP(A546,$A$1:A545,1,FALSE)),SUMIF(A546:$A$1500,A546,C546:$C$1500),0)</f>
        <v>0</v>
      </c>
      <c r="E546" s="1" t="s">
        <v>301</v>
      </c>
      <c r="F546" t="s">
        <v>302</v>
      </c>
      <c r="I546" s="4">
        <v>99.99</v>
      </c>
      <c r="J546" s="4">
        <f t="shared" si="17"/>
        <v>0</v>
      </c>
    </row>
    <row r="547" spans="1:10" x14ac:dyDescent="0.25">
      <c r="A547" t="str">
        <f t="shared" si="16"/>
        <v>20099496</v>
      </c>
      <c r="B547" s="4">
        <v>39361</v>
      </c>
      <c r="C547" s="4">
        <v>1</v>
      </c>
      <c r="D547" s="4">
        <f>IF(ISNA(VLOOKUP(A547,$A$1:A546,1,FALSE)),SUMIF(A547:$A$1500,A547,C547:$C$1500),0)</f>
        <v>1</v>
      </c>
      <c r="E547" s="1" t="s">
        <v>937</v>
      </c>
      <c r="F547" t="s">
        <v>938</v>
      </c>
      <c r="I547" s="4">
        <v>39.99</v>
      </c>
      <c r="J547" s="4">
        <f t="shared" si="17"/>
        <v>39.99</v>
      </c>
    </row>
    <row r="548" spans="1:10" x14ac:dyDescent="0.25">
      <c r="A548" t="str">
        <f t="shared" si="16"/>
        <v>00221577</v>
      </c>
      <c r="B548" s="4">
        <v>39364</v>
      </c>
      <c r="C548" s="4">
        <v>1</v>
      </c>
      <c r="D548" s="4">
        <f>IF(ISNA(VLOOKUP(A548,$A$1:A547,1,FALSE)),SUMIF(A548:$A$1500,A548,C548:$C$1500),0)</f>
        <v>1</v>
      </c>
      <c r="E548" s="1" t="s">
        <v>939</v>
      </c>
      <c r="F548" t="s">
        <v>940</v>
      </c>
      <c r="I548" s="4">
        <v>149.99</v>
      </c>
      <c r="J548" s="4">
        <f t="shared" si="17"/>
        <v>149.99</v>
      </c>
    </row>
    <row r="549" spans="1:10" x14ac:dyDescent="0.25">
      <c r="A549" t="str">
        <f t="shared" si="16"/>
        <v>10177475</v>
      </c>
      <c r="B549" s="4">
        <v>39364</v>
      </c>
      <c r="C549" s="4">
        <v>1</v>
      </c>
      <c r="D549" s="4">
        <f>IF(ISNA(VLOOKUP(A549,$A$1:A548,1,FALSE)),SUMIF(A549:$A$1500,A549,C549:$C$1500),0)</f>
        <v>1</v>
      </c>
      <c r="E549" s="1" t="s">
        <v>941</v>
      </c>
      <c r="F549" t="s">
        <v>942</v>
      </c>
      <c r="I549" s="4">
        <v>29.99</v>
      </c>
      <c r="J549" s="4">
        <f t="shared" si="17"/>
        <v>29.99</v>
      </c>
    </row>
    <row r="550" spans="1:10" x14ac:dyDescent="0.25">
      <c r="A550" t="str">
        <f t="shared" si="16"/>
        <v>50046048</v>
      </c>
      <c r="B550" s="4">
        <v>39364</v>
      </c>
      <c r="C550" s="4">
        <v>1</v>
      </c>
      <c r="D550" s="4">
        <f>IF(ISNA(VLOOKUP(A550,$A$1:A549,1,FALSE)),SUMIF(A550:$A$1500,A550,C550:$C$1500),0)</f>
        <v>1</v>
      </c>
      <c r="E550" s="1" t="s">
        <v>943</v>
      </c>
      <c r="F550" t="s">
        <v>944</v>
      </c>
      <c r="I550" s="4">
        <v>79.989999999999995</v>
      </c>
      <c r="J550" s="4">
        <f t="shared" si="17"/>
        <v>79.989999999999995</v>
      </c>
    </row>
    <row r="551" spans="1:10" x14ac:dyDescent="0.25">
      <c r="A551" t="str">
        <f t="shared" si="16"/>
        <v>70218091</v>
      </c>
      <c r="B551" s="4">
        <v>39364</v>
      </c>
      <c r="C551" s="4">
        <v>2</v>
      </c>
      <c r="D551" s="4">
        <f>IF(ISNA(VLOOKUP(A551,$A$1:A550,1,FALSE)),SUMIF(A551:$A$1500,A551,C551:$C$1500),0)</f>
        <v>2</v>
      </c>
      <c r="E551" s="1" t="s">
        <v>945</v>
      </c>
      <c r="F551" t="s">
        <v>946</v>
      </c>
      <c r="I551" s="4">
        <v>519.98</v>
      </c>
      <c r="J551" s="4">
        <f t="shared" si="17"/>
        <v>519.98</v>
      </c>
    </row>
    <row r="552" spans="1:10" x14ac:dyDescent="0.25">
      <c r="A552" t="str">
        <f t="shared" si="16"/>
        <v>90217255</v>
      </c>
      <c r="B552" s="4">
        <v>39364</v>
      </c>
      <c r="C552" s="4">
        <v>2</v>
      </c>
      <c r="D552" s="4">
        <f>IF(ISNA(VLOOKUP(A552,$A$1:A551,1,FALSE)),SUMIF(A552:$A$1500,A552,C552:$C$1500),0)</f>
        <v>2</v>
      </c>
      <c r="E552" s="1" t="s">
        <v>947</v>
      </c>
      <c r="F552" t="s">
        <v>948</v>
      </c>
      <c r="I552" s="4">
        <v>519.98</v>
      </c>
      <c r="J552" s="4">
        <f t="shared" si="17"/>
        <v>519.98</v>
      </c>
    </row>
    <row r="553" spans="1:10" x14ac:dyDescent="0.25">
      <c r="A553" t="str">
        <f t="shared" si="16"/>
        <v>10150089</v>
      </c>
      <c r="B553" s="4">
        <v>39365</v>
      </c>
      <c r="C553" s="4">
        <v>1</v>
      </c>
      <c r="D553" s="4">
        <f>IF(ISNA(VLOOKUP(A553,$A$1:A552,1,FALSE)),SUMIF(A553:$A$1500,A553,C553:$C$1500),0)</f>
        <v>1</v>
      </c>
      <c r="E553" s="1" t="s">
        <v>949</v>
      </c>
      <c r="F553" t="s">
        <v>950</v>
      </c>
      <c r="I553" s="4">
        <v>16.989999999999998</v>
      </c>
      <c r="J553" s="4">
        <f t="shared" si="17"/>
        <v>16.989999999999998</v>
      </c>
    </row>
    <row r="554" spans="1:10" x14ac:dyDescent="0.25">
      <c r="A554" t="str">
        <f t="shared" si="16"/>
        <v>10212346</v>
      </c>
      <c r="B554" s="4">
        <v>39365</v>
      </c>
      <c r="C554" s="4">
        <v>1</v>
      </c>
      <c r="D554" s="4">
        <f>IF(ISNA(VLOOKUP(A554,$A$1:A553,1,FALSE)),SUMIF(A554:$A$1500,A554,C554:$C$1500),0)</f>
        <v>1</v>
      </c>
      <c r="E554" s="1" t="s">
        <v>951</v>
      </c>
      <c r="F554" t="s">
        <v>952</v>
      </c>
      <c r="I554" s="4">
        <v>24.99</v>
      </c>
      <c r="J554" s="4">
        <f t="shared" si="17"/>
        <v>24.99</v>
      </c>
    </row>
    <row r="555" spans="1:10" x14ac:dyDescent="0.25">
      <c r="A555" t="str">
        <f t="shared" si="16"/>
        <v>10217141</v>
      </c>
      <c r="B555" s="4">
        <v>39365</v>
      </c>
      <c r="C555" s="4">
        <v>1</v>
      </c>
      <c r="D555" s="4">
        <f>IF(ISNA(VLOOKUP(A555,$A$1:A554,1,FALSE)),SUMIF(A555:$A$1500,A555,C555:$C$1500),0)</f>
        <v>1</v>
      </c>
      <c r="E555" s="1" t="s">
        <v>953</v>
      </c>
      <c r="F555" t="s">
        <v>954</v>
      </c>
      <c r="I555" s="4">
        <v>14</v>
      </c>
      <c r="J555" s="4">
        <f t="shared" si="17"/>
        <v>14</v>
      </c>
    </row>
    <row r="556" spans="1:10" hidden="1" x14ac:dyDescent="0.25">
      <c r="A556" t="str">
        <f t="shared" si="16"/>
        <v>10225589</v>
      </c>
      <c r="B556" s="4">
        <v>39365</v>
      </c>
      <c r="C556" s="4">
        <v>1</v>
      </c>
      <c r="D556" s="4">
        <f>IF(ISNA(VLOOKUP(A556,$A$1:A555,1,FALSE)),SUMIF(A556:$A$1500,A556,C556:$C$1500),0)</f>
        <v>0</v>
      </c>
      <c r="E556" s="1" t="s">
        <v>236</v>
      </c>
      <c r="F556" t="s">
        <v>237</v>
      </c>
      <c r="I556" s="4">
        <v>39.99</v>
      </c>
      <c r="J556" s="4">
        <f t="shared" si="17"/>
        <v>0</v>
      </c>
    </row>
    <row r="557" spans="1:10" hidden="1" x14ac:dyDescent="0.25">
      <c r="A557" t="str">
        <f t="shared" si="16"/>
        <v>20011413</v>
      </c>
      <c r="B557" s="4">
        <v>39365</v>
      </c>
      <c r="C557" s="4">
        <v>1</v>
      </c>
      <c r="D557" s="4">
        <f>IF(ISNA(VLOOKUP(A557,$A$1:A556,1,FALSE)),SUMIF(A557:$A$1500,A557,C557:$C$1500),0)</f>
        <v>0</v>
      </c>
      <c r="E557" s="1" t="s">
        <v>238</v>
      </c>
      <c r="F557" t="s">
        <v>239</v>
      </c>
      <c r="I557" s="4">
        <v>13.99</v>
      </c>
      <c r="J557" s="4">
        <f t="shared" si="17"/>
        <v>0</v>
      </c>
    </row>
    <row r="558" spans="1:10" x14ac:dyDescent="0.25">
      <c r="A558" t="str">
        <f t="shared" si="16"/>
        <v>40076093</v>
      </c>
      <c r="B558" s="4">
        <v>39365</v>
      </c>
      <c r="C558" s="4">
        <v>1</v>
      </c>
      <c r="D558" s="4">
        <f>IF(ISNA(VLOOKUP(A558,$A$1:A557,1,FALSE)),SUMIF(A558:$A$1500,A558,C558:$C$1500),0)</f>
        <v>1</v>
      </c>
      <c r="E558" s="1" t="s">
        <v>955</v>
      </c>
      <c r="F558" t="s">
        <v>956</v>
      </c>
      <c r="I558" s="4">
        <v>15</v>
      </c>
      <c r="J558" s="4">
        <f t="shared" si="17"/>
        <v>15</v>
      </c>
    </row>
    <row r="559" spans="1:10" hidden="1" x14ac:dyDescent="0.25">
      <c r="A559" t="str">
        <f t="shared" si="16"/>
        <v>60219604</v>
      </c>
      <c r="B559" s="4">
        <v>39366</v>
      </c>
      <c r="C559" s="4">
        <v>4</v>
      </c>
      <c r="D559" s="4">
        <f>IF(ISNA(VLOOKUP(A559,$A$1:A558,1,FALSE)),SUMIF(A559:$A$1500,A559,C559:$C$1500),0)</f>
        <v>0</v>
      </c>
      <c r="E559" s="1" t="s">
        <v>701</v>
      </c>
      <c r="F559" t="s">
        <v>688</v>
      </c>
      <c r="I559" s="4">
        <v>199.96</v>
      </c>
      <c r="J559" s="4">
        <f t="shared" si="17"/>
        <v>0</v>
      </c>
    </row>
    <row r="560" spans="1:10" x14ac:dyDescent="0.25">
      <c r="A560" t="str">
        <f t="shared" si="16"/>
        <v>00081591</v>
      </c>
      <c r="B560" s="4">
        <v>39367</v>
      </c>
      <c r="C560" s="4">
        <v>1</v>
      </c>
      <c r="D560" s="4">
        <f>IF(ISNA(VLOOKUP(A560,$A$1:A559,1,FALSE)),SUMIF(A560:$A$1500,A560,C560:$C$1500),0)</f>
        <v>1</v>
      </c>
      <c r="E560" s="1" t="s">
        <v>957</v>
      </c>
      <c r="F560" t="s">
        <v>958</v>
      </c>
      <c r="I560" s="4">
        <v>399.99</v>
      </c>
      <c r="J560" s="4">
        <f t="shared" si="17"/>
        <v>399.99</v>
      </c>
    </row>
    <row r="561" spans="1:10" x14ac:dyDescent="0.25">
      <c r="A561" t="str">
        <f t="shared" si="16"/>
        <v>30231612</v>
      </c>
      <c r="B561" s="4">
        <v>39367</v>
      </c>
      <c r="C561" s="4">
        <v>1</v>
      </c>
      <c r="D561" s="4">
        <f>IF(ISNA(VLOOKUP(A561,$A$1:A560,1,FALSE)),SUMIF(A561:$A$1500,A561,C561:$C$1500),0)</f>
        <v>1</v>
      </c>
      <c r="E561" s="1" t="s">
        <v>959</v>
      </c>
      <c r="F561" t="s">
        <v>960</v>
      </c>
      <c r="I561" s="4">
        <v>39.99</v>
      </c>
      <c r="J561" s="4">
        <f t="shared" si="17"/>
        <v>39.99</v>
      </c>
    </row>
    <row r="562" spans="1:10" x14ac:dyDescent="0.25">
      <c r="A562" t="str">
        <f t="shared" si="16"/>
        <v>90057469</v>
      </c>
      <c r="B562" s="4">
        <v>39367</v>
      </c>
      <c r="C562" s="4">
        <v>1</v>
      </c>
      <c r="D562" s="4">
        <f>IF(ISNA(VLOOKUP(A562,$A$1:A561,1,FALSE)),SUMIF(A562:$A$1500,A562,C562:$C$1500),0)</f>
        <v>1</v>
      </c>
      <c r="E562" s="1" t="s">
        <v>961</v>
      </c>
      <c r="F562" t="s">
        <v>962</v>
      </c>
      <c r="I562" s="4">
        <v>15.99</v>
      </c>
      <c r="J562" s="4">
        <f t="shared" si="17"/>
        <v>15.99</v>
      </c>
    </row>
    <row r="563" spans="1:10" hidden="1" x14ac:dyDescent="0.25">
      <c r="A563" t="str">
        <f t="shared" si="16"/>
        <v>00133123</v>
      </c>
      <c r="B563" s="4">
        <v>39368</v>
      </c>
      <c r="C563" s="4">
        <v>12</v>
      </c>
      <c r="D563" s="4">
        <f>IF(ISNA(VLOOKUP(A563,$A$1:A562,1,FALSE)),SUMIF(A563:$A$1500,A563,C563:$C$1500),0)</f>
        <v>0</v>
      </c>
      <c r="E563" s="1" t="s">
        <v>422</v>
      </c>
      <c r="F563" t="s">
        <v>423</v>
      </c>
      <c r="I563" s="4">
        <v>17.88</v>
      </c>
      <c r="J563" s="4">
        <f t="shared" si="17"/>
        <v>0</v>
      </c>
    </row>
    <row r="564" spans="1:10" x14ac:dyDescent="0.25">
      <c r="A564" t="str">
        <f t="shared" si="16"/>
        <v>20242890</v>
      </c>
      <c r="B564" s="4">
        <v>39368</v>
      </c>
      <c r="C564" s="4">
        <v>1</v>
      </c>
      <c r="D564" s="4">
        <f>IF(ISNA(VLOOKUP(A564,$A$1:A563,1,FALSE)),SUMIF(A564:$A$1500,A564,C564:$C$1500),0)</f>
        <v>2</v>
      </c>
      <c r="E564" s="1" t="s">
        <v>963</v>
      </c>
      <c r="F564" t="s">
        <v>964</v>
      </c>
      <c r="I564" s="4">
        <v>19.989999999999998</v>
      </c>
      <c r="J564" s="4">
        <f t="shared" si="17"/>
        <v>39.979999999999997</v>
      </c>
    </row>
    <row r="565" spans="1:10" hidden="1" x14ac:dyDescent="0.25">
      <c r="A565" t="str">
        <f t="shared" si="16"/>
        <v>26839609</v>
      </c>
      <c r="B565" s="4">
        <v>39368</v>
      </c>
      <c r="C565" s="4">
        <v>1</v>
      </c>
      <c r="D565" s="4">
        <f>IF(ISNA(VLOOKUP(A565,$A$1:A564,1,FALSE)),SUMIF(A565:$A$1500,A565,C565:$C$1500),0)</f>
        <v>0</v>
      </c>
      <c r="E565" s="1" t="s">
        <v>228</v>
      </c>
      <c r="F565" t="s">
        <v>229</v>
      </c>
      <c r="I565" s="4">
        <v>4.99</v>
      </c>
      <c r="J565" s="4">
        <f t="shared" si="17"/>
        <v>0</v>
      </c>
    </row>
    <row r="566" spans="1:10" hidden="1" x14ac:dyDescent="0.25">
      <c r="A566" t="str">
        <f t="shared" si="16"/>
        <v>30024716</v>
      </c>
      <c r="B566" s="4">
        <v>39368</v>
      </c>
      <c r="C566" s="4">
        <v>1</v>
      </c>
      <c r="D566" s="4">
        <f>IF(ISNA(VLOOKUP(A566,$A$1:A565,1,FALSE)),SUMIF(A566:$A$1500,A566,C566:$C$1500),0)</f>
        <v>0</v>
      </c>
      <c r="E566" s="1" t="s">
        <v>15</v>
      </c>
      <c r="F566" t="s">
        <v>16</v>
      </c>
      <c r="I566" s="4">
        <v>7.99</v>
      </c>
      <c r="J566" s="4">
        <f t="shared" si="17"/>
        <v>0</v>
      </c>
    </row>
    <row r="567" spans="1:10" x14ac:dyDescent="0.25">
      <c r="A567" t="str">
        <f t="shared" si="16"/>
        <v>30163552</v>
      </c>
      <c r="B567" s="4">
        <v>39368</v>
      </c>
      <c r="C567" s="4">
        <v>2</v>
      </c>
      <c r="D567" s="4">
        <f>IF(ISNA(VLOOKUP(A567,$A$1:A566,1,FALSE)),SUMIF(A567:$A$1500,A567,C567:$C$1500),0)</f>
        <v>3</v>
      </c>
      <c r="E567" s="1" t="s">
        <v>965</v>
      </c>
      <c r="F567" t="s">
        <v>966</v>
      </c>
      <c r="I567" s="4">
        <v>25.98</v>
      </c>
      <c r="J567" s="4">
        <f t="shared" si="17"/>
        <v>38.97</v>
      </c>
    </row>
    <row r="568" spans="1:10" x14ac:dyDescent="0.25">
      <c r="A568" t="str">
        <f t="shared" si="16"/>
        <v>40098387</v>
      </c>
      <c r="B568" s="4">
        <v>39368</v>
      </c>
      <c r="C568" s="4">
        <v>1</v>
      </c>
      <c r="D568" s="4">
        <f>IF(ISNA(VLOOKUP(A568,$A$1:A567,1,FALSE)),SUMIF(A568:$A$1500,A568,C568:$C$1500),0)</f>
        <v>1</v>
      </c>
      <c r="E568" s="1" t="s">
        <v>967</v>
      </c>
      <c r="F568" t="s">
        <v>968</v>
      </c>
      <c r="I568" s="4">
        <v>359</v>
      </c>
      <c r="J568" s="4">
        <f t="shared" si="17"/>
        <v>359</v>
      </c>
    </row>
    <row r="569" spans="1:10" hidden="1" x14ac:dyDescent="0.25">
      <c r="A569" t="str">
        <f t="shared" si="16"/>
        <v>40243474</v>
      </c>
      <c r="B569" s="4">
        <v>39368</v>
      </c>
      <c r="C569" s="4">
        <v>1</v>
      </c>
      <c r="D569" s="4">
        <f>IF(ISNA(VLOOKUP(A569,$A$1:A568,1,FALSE)),SUMIF(A569:$A$1500,A569,C569:$C$1500),0)</f>
        <v>0</v>
      </c>
      <c r="E569" s="1" t="s">
        <v>369</v>
      </c>
      <c r="F569" t="s">
        <v>370</v>
      </c>
      <c r="I569" s="4">
        <v>29.99</v>
      </c>
      <c r="J569" s="4">
        <f t="shared" si="17"/>
        <v>0</v>
      </c>
    </row>
    <row r="570" spans="1:10" x14ac:dyDescent="0.25">
      <c r="A570" t="str">
        <f t="shared" si="16"/>
        <v>50163546</v>
      </c>
      <c r="B570" s="4">
        <v>39368</v>
      </c>
      <c r="C570" s="4">
        <v>2</v>
      </c>
      <c r="D570" s="4">
        <f>IF(ISNA(VLOOKUP(A570,$A$1:A569,1,FALSE)),SUMIF(A570:$A$1500,A570,C570:$C$1500),0)</f>
        <v>2</v>
      </c>
      <c r="E570" s="1" t="s">
        <v>969</v>
      </c>
      <c r="F570" t="s">
        <v>970</v>
      </c>
      <c r="I570" s="4">
        <v>25.98</v>
      </c>
      <c r="J570" s="4">
        <f t="shared" si="17"/>
        <v>25.98</v>
      </c>
    </row>
    <row r="571" spans="1:10" x14ac:dyDescent="0.25">
      <c r="A571" t="str">
        <f t="shared" si="16"/>
        <v>50163589</v>
      </c>
      <c r="B571" s="4">
        <v>39368</v>
      </c>
      <c r="C571" s="4">
        <v>2</v>
      </c>
      <c r="D571" s="4">
        <f>IF(ISNA(VLOOKUP(A571,$A$1:A570,1,FALSE)),SUMIF(A571:$A$1500,A571,C571:$C$1500),0)</f>
        <v>4</v>
      </c>
      <c r="E571" s="1" t="s">
        <v>971</v>
      </c>
      <c r="F571" t="s">
        <v>972</v>
      </c>
      <c r="I571" s="4">
        <v>13.98</v>
      </c>
      <c r="J571" s="4">
        <f t="shared" si="17"/>
        <v>27.96</v>
      </c>
    </row>
    <row r="572" spans="1:10" hidden="1" x14ac:dyDescent="0.25">
      <c r="A572" t="str">
        <f t="shared" si="16"/>
        <v>50215084</v>
      </c>
      <c r="B572" s="4">
        <v>39368</v>
      </c>
      <c r="C572" s="4">
        <v>12</v>
      </c>
      <c r="D572" s="4">
        <f>IF(ISNA(VLOOKUP(A572,$A$1:A571,1,FALSE)),SUMIF(A572:$A$1500,A572,C572:$C$1500),0)</f>
        <v>0</v>
      </c>
      <c r="E572" s="1" t="s">
        <v>116</v>
      </c>
      <c r="F572" t="s">
        <v>117</v>
      </c>
      <c r="I572" s="4">
        <v>12</v>
      </c>
      <c r="J572" s="4">
        <f t="shared" si="17"/>
        <v>0</v>
      </c>
    </row>
    <row r="573" spans="1:10" x14ac:dyDescent="0.25">
      <c r="A573" t="str">
        <f t="shared" si="16"/>
        <v>60131767</v>
      </c>
      <c r="B573" s="4">
        <v>39368</v>
      </c>
      <c r="C573" s="4">
        <v>3</v>
      </c>
      <c r="D573" s="4">
        <f>IF(ISNA(VLOOKUP(A573,$A$1:A572,1,FALSE)),SUMIF(A573:$A$1500,A573,C573:$C$1500),0)</f>
        <v>3</v>
      </c>
      <c r="E573" s="1" t="s">
        <v>973</v>
      </c>
      <c r="F573" t="s">
        <v>974</v>
      </c>
      <c r="I573" s="4">
        <v>5.97</v>
      </c>
      <c r="J573" s="4">
        <f t="shared" si="17"/>
        <v>5.97</v>
      </c>
    </row>
    <row r="574" spans="1:10" hidden="1" x14ac:dyDescent="0.25">
      <c r="A574" t="str">
        <f t="shared" si="16"/>
        <v>60143992</v>
      </c>
      <c r="B574" s="4">
        <v>39368</v>
      </c>
      <c r="C574" s="4">
        <v>3</v>
      </c>
      <c r="D574" s="4">
        <f>IF(ISNA(VLOOKUP(A574,$A$1:A573,1,FALSE)),SUMIF(A574:$A$1500,A574,C574:$C$1500),0)</f>
        <v>0</v>
      </c>
      <c r="E574" s="1" t="s">
        <v>89</v>
      </c>
      <c r="F574" t="s">
        <v>90</v>
      </c>
      <c r="I574" s="4">
        <v>5.97</v>
      </c>
      <c r="J574" s="4">
        <f t="shared" si="17"/>
        <v>0</v>
      </c>
    </row>
    <row r="575" spans="1:10" hidden="1" x14ac:dyDescent="0.25">
      <c r="A575" t="str">
        <f t="shared" si="16"/>
        <v>60149673</v>
      </c>
      <c r="B575" s="4">
        <v>39368</v>
      </c>
      <c r="C575" s="4">
        <v>2</v>
      </c>
      <c r="D575" s="4">
        <f>IF(ISNA(VLOOKUP(A575,$A$1:A574,1,FALSE)),SUMIF(A575:$A$1500,A575,C575:$C$1500),0)</f>
        <v>0</v>
      </c>
      <c r="E575" s="1" t="s">
        <v>23</v>
      </c>
      <c r="F575" t="s">
        <v>24</v>
      </c>
      <c r="I575" s="4">
        <v>33.979999999999997</v>
      </c>
      <c r="J575" s="4">
        <f t="shared" si="17"/>
        <v>0</v>
      </c>
    </row>
    <row r="576" spans="1:10" x14ac:dyDescent="0.25">
      <c r="A576" t="str">
        <f t="shared" si="16"/>
        <v>60216356</v>
      </c>
      <c r="B576" s="4">
        <v>39368</v>
      </c>
      <c r="C576" s="4">
        <v>1</v>
      </c>
      <c r="D576" s="4">
        <f>IF(ISNA(VLOOKUP(A576,$A$1:A575,1,FALSE)),SUMIF(A576:$A$1500,A576,C576:$C$1500),0)</f>
        <v>1</v>
      </c>
      <c r="E576" s="1" t="s">
        <v>975</v>
      </c>
      <c r="F576" t="s">
        <v>331</v>
      </c>
      <c r="I576" s="4">
        <v>39.99</v>
      </c>
      <c r="J576" s="4">
        <f t="shared" si="17"/>
        <v>39.99</v>
      </c>
    </row>
    <row r="577" spans="1:10" x14ac:dyDescent="0.25">
      <c r="A577" t="str">
        <f t="shared" si="16"/>
        <v>60226628</v>
      </c>
      <c r="B577" s="4">
        <v>39368</v>
      </c>
      <c r="C577" s="4">
        <v>2</v>
      </c>
      <c r="D577" s="4">
        <f>IF(ISNA(VLOOKUP(A577,$A$1:A576,1,FALSE)),SUMIF(A577:$A$1500,A577,C577:$C$1500),0)</f>
        <v>2</v>
      </c>
      <c r="E577" s="1" t="s">
        <v>976</v>
      </c>
      <c r="F577" t="s">
        <v>977</v>
      </c>
      <c r="I577" s="4">
        <v>5.18</v>
      </c>
      <c r="J577" s="4">
        <f t="shared" si="17"/>
        <v>5.18</v>
      </c>
    </row>
    <row r="578" spans="1:10" hidden="1" x14ac:dyDescent="0.25">
      <c r="A578" t="str">
        <f t="shared" ref="A578:A641" si="18">RIGHT(E578,8)</f>
        <v>70013462</v>
      </c>
      <c r="B578" s="4">
        <v>39368</v>
      </c>
      <c r="C578" s="4">
        <v>1</v>
      </c>
      <c r="D578" s="4">
        <f>IF(ISNA(VLOOKUP(A578,$A$1:A577,1,FALSE)),SUMIF(A578:$A$1500,A578,C578:$C$1500),0)</f>
        <v>0</v>
      </c>
      <c r="E578" s="1" t="s">
        <v>41</v>
      </c>
      <c r="F578" t="s">
        <v>42</v>
      </c>
      <c r="I578" s="4">
        <v>8.99</v>
      </c>
      <c r="J578" s="4">
        <f t="shared" ref="J578:J641" si="19">I578/C578*D578</f>
        <v>0</v>
      </c>
    </row>
    <row r="579" spans="1:10" x14ac:dyDescent="0.25">
      <c r="A579" t="str">
        <f t="shared" si="18"/>
        <v>70186090</v>
      </c>
      <c r="B579" s="4">
        <v>39368</v>
      </c>
      <c r="C579" s="4">
        <v>1</v>
      </c>
      <c r="D579" s="4">
        <f>IF(ISNA(VLOOKUP(A579,$A$1:A578,1,FALSE)),SUMIF(A579:$A$1500,A579,C579:$C$1500),0)</f>
        <v>1</v>
      </c>
      <c r="E579" s="1" t="s">
        <v>978</v>
      </c>
      <c r="F579" t="s">
        <v>979</v>
      </c>
      <c r="I579" s="4">
        <v>3.99</v>
      </c>
      <c r="J579" s="4">
        <f t="shared" si="19"/>
        <v>3.99</v>
      </c>
    </row>
    <row r="580" spans="1:10" x14ac:dyDescent="0.25">
      <c r="A580" t="str">
        <f t="shared" si="18"/>
        <v>70242821</v>
      </c>
      <c r="B580" s="4">
        <v>39368</v>
      </c>
      <c r="C580" s="4">
        <v>2</v>
      </c>
      <c r="D580" s="4">
        <f>IF(ISNA(VLOOKUP(A580,$A$1:A579,1,FALSE)),SUMIF(A580:$A$1500,A580,C580:$C$1500),0)</f>
        <v>3</v>
      </c>
      <c r="E580" s="1" t="s">
        <v>980</v>
      </c>
      <c r="F580" t="s">
        <v>981</v>
      </c>
      <c r="I580" s="4">
        <v>10</v>
      </c>
      <c r="J580" s="4">
        <f t="shared" si="19"/>
        <v>15</v>
      </c>
    </row>
    <row r="581" spans="1:10" hidden="1" x14ac:dyDescent="0.25">
      <c r="A581" t="str">
        <f t="shared" si="18"/>
        <v>80037066</v>
      </c>
      <c r="B581" s="4">
        <v>39368</v>
      </c>
      <c r="C581" s="4">
        <v>1</v>
      </c>
      <c r="D581" s="4">
        <f>IF(ISNA(VLOOKUP(A581,$A$1:A580,1,FALSE)),SUMIF(A581:$A$1500,A581,C581:$C$1500),0)</f>
        <v>0</v>
      </c>
      <c r="E581" s="1" t="s">
        <v>461</v>
      </c>
      <c r="F581" t="s">
        <v>462</v>
      </c>
      <c r="I581" s="4">
        <v>7.99</v>
      </c>
      <c r="J581" s="4">
        <f t="shared" si="19"/>
        <v>0</v>
      </c>
    </row>
    <row r="582" spans="1:10" hidden="1" x14ac:dyDescent="0.25">
      <c r="A582" t="str">
        <f t="shared" si="18"/>
        <v>80072644</v>
      </c>
      <c r="B582" s="4">
        <v>39368</v>
      </c>
      <c r="C582" s="4">
        <v>1</v>
      </c>
      <c r="D582" s="4">
        <f>IF(ISNA(VLOOKUP(A582,$A$1:A581,1,FALSE)),SUMIF(A582:$A$1500,A582,C582:$C$1500),0)</f>
        <v>0</v>
      </c>
      <c r="E582" s="1" t="s">
        <v>851</v>
      </c>
      <c r="F582" t="s">
        <v>852</v>
      </c>
      <c r="I582" s="4">
        <v>2.99</v>
      </c>
      <c r="J582" s="4">
        <f t="shared" si="19"/>
        <v>0</v>
      </c>
    </row>
    <row r="583" spans="1:10" hidden="1" x14ac:dyDescent="0.25">
      <c r="A583" t="str">
        <f t="shared" si="18"/>
        <v>80133124</v>
      </c>
      <c r="B583" s="4">
        <v>39368</v>
      </c>
      <c r="C583" s="4">
        <v>12</v>
      </c>
      <c r="D583" s="4">
        <f>IF(ISNA(VLOOKUP(A583,$A$1:A582,1,FALSE)),SUMIF(A583:$A$1500,A583,C583:$C$1500),0)</f>
        <v>0</v>
      </c>
      <c r="E583" s="1" t="s">
        <v>428</v>
      </c>
      <c r="F583" t="s">
        <v>429</v>
      </c>
      <c r="I583" s="4">
        <v>17.88</v>
      </c>
      <c r="J583" s="4">
        <f t="shared" si="19"/>
        <v>0</v>
      </c>
    </row>
    <row r="584" spans="1:10" x14ac:dyDescent="0.25">
      <c r="A584" t="str">
        <f t="shared" si="18"/>
        <v>80163583</v>
      </c>
      <c r="B584" s="4">
        <v>39368</v>
      </c>
      <c r="C584" s="4">
        <v>2</v>
      </c>
      <c r="D584" s="4">
        <f>IF(ISNA(VLOOKUP(A584,$A$1:A583,1,FALSE)),SUMIF(A584:$A$1500,A584,C584:$C$1500),0)</f>
        <v>2</v>
      </c>
      <c r="E584" s="1" t="s">
        <v>982</v>
      </c>
      <c r="F584" t="s">
        <v>983</v>
      </c>
      <c r="I584" s="4">
        <v>13.98</v>
      </c>
      <c r="J584" s="4">
        <f t="shared" si="19"/>
        <v>13.98</v>
      </c>
    </row>
    <row r="585" spans="1:10" x14ac:dyDescent="0.25">
      <c r="A585" t="str">
        <f t="shared" si="18"/>
        <v>00089163</v>
      </c>
      <c r="B585" s="4">
        <v>39369</v>
      </c>
      <c r="C585" s="4">
        <v>1</v>
      </c>
      <c r="D585" s="4">
        <f>IF(ISNA(VLOOKUP(A585,$A$1:A584,1,FALSE)),SUMIF(A585:$A$1500,A585,C585:$C$1500),0)</f>
        <v>1</v>
      </c>
      <c r="E585" s="1" t="s">
        <v>988</v>
      </c>
      <c r="F585" t="s">
        <v>989</v>
      </c>
      <c r="I585" s="4">
        <v>14.99</v>
      </c>
      <c r="J585" s="4">
        <f t="shared" si="19"/>
        <v>14.99</v>
      </c>
    </row>
    <row r="586" spans="1:10" hidden="1" x14ac:dyDescent="0.25">
      <c r="A586" t="str">
        <f t="shared" si="18"/>
        <v>00133123</v>
      </c>
      <c r="B586" s="4">
        <v>39369</v>
      </c>
      <c r="C586" s="4">
        <v>7</v>
      </c>
      <c r="D586" s="4">
        <f>IF(ISNA(VLOOKUP(A586,$A$1:A585,1,FALSE)),SUMIF(A586:$A$1500,A586,C586:$C$1500),0)</f>
        <v>0</v>
      </c>
      <c r="E586" s="1" t="s">
        <v>422</v>
      </c>
      <c r="F586" t="s">
        <v>423</v>
      </c>
      <c r="I586" s="4">
        <v>10.43</v>
      </c>
      <c r="J586" s="4">
        <f t="shared" si="19"/>
        <v>0</v>
      </c>
    </row>
    <row r="587" spans="1:10" x14ac:dyDescent="0.25">
      <c r="A587" t="str">
        <f t="shared" si="18"/>
        <v>20133042</v>
      </c>
      <c r="B587" s="4">
        <v>39369</v>
      </c>
      <c r="C587" s="4">
        <v>1</v>
      </c>
      <c r="D587" s="4">
        <f>IF(ISNA(VLOOKUP(A587,$A$1:A586,1,FALSE)),SUMIF(A587:$A$1500,A587,C587:$C$1500),0)</f>
        <v>1</v>
      </c>
      <c r="E587" s="1" t="s">
        <v>990</v>
      </c>
      <c r="F587" t="s">
        <v>667</v>
      </c>
      <c r="I587" s="4">
        <v>17.989999999999998</v>
      </c>
      <c r="J587" s="4">
        <f t="shared" si="19"/>
        <v>17.989999999999998</v>
      </c>
    </row>
    <row r="588" spans="1:10" hidden="1" x14ac:dyDescent="0.25">
      <c r="A588" t="str">
        <f t="shared" si="18"/>
        <v>20239425</v>
      </c>
      <c r="B588" s="4">
        <v>39369</v>
      </c>
      <c r="C588" s="4">
        <v>1</v>
      </c>
      <c r="D588" s="4">
        <f>IF(ISNA(VLOOKUP(A588,$A$1:A587,1,FALSE)),SUMIF(A588:$A$1500,A588,C588:$C$1500),0)</f>
        <v>0</v>
      </c>
      <c r="E588" s="1" t="s">
        <v>437</v>
      </c>
      <c r="F588" t="s">
        <v>438</v>
      </c>
      <c r="I588" s="4">
        <v>1.99</v>
      </c>
      <c r="J588" s="4">
        <f t="shared" si="19"/>
        <v>0</v>
      </c>
    </row>
    <row r="589" spans="1:10" hidden="1" x14ac:dyDescent="0.25">
      <c r="A589" t="str">
        <f t="shared" si="18"/>
        <v>40113180</v>
      </c>
      <c r="B589" s="4">
        <v>39369</v>
      </c>
      <c r="C589" s="4">
        <v>1</v>
      </c>
      <c r="D589" s="4">
        <f>IF(ISNA(VLOOKUP(A589,$A$1:A588,1,FALSE)),SUMIF(A589:$A$1500,A589,C589:$C$1500),0)</f>
        <v>0</v>
      </c>
      <c r="E589" s="1" t="s">
        <v>838</v>
      </c>
      <c r="F589" t="s">
        <v>839</v>
      </c>
      <c r="I589" s="4">
        <v>1.99</v>
      </c>
      <c r="J589" s="4">
        <f t="shared" si="19"/>
        <v>0</v>
      </c>
    </row>
    <row r="590" spans="1:10" hidden="1" x14ac:dyDescent="0.25">
      <c r="A590" t="str">
        <f t="shared" si="18"/>
        <v>50093172</v>
      </c>
      <c r="B590" s="4">
        <v>39369</v>
      </c>
      <c r="C590" s="4">
        <v>1</v>
      </c>
      <c r="D590" s="4">
        <f>IF(ISNA(VLOOKUP(A590,$A$1:A589,1,FALSE)),SUMIF(A590:$A$1500,A590,C590:$C$1500),0)</f>
        <v>0</v>
      </c>
      <c r="E590" s="1" t="s">
        <v>537</v>
      </c>
      <c r="F590" t="s">
        <v>538</v>
      </c>
      <c r="I590" s="4">
        <v>3.79</v>
      </c>
      <c r="J590" s="4">
        <f t="shared" si="19"/>
        <v>0</v>
      </c>
    </row>
    <row r="591" spans="1:10" x14ac:dyDescent="0.25">
      <c r="A591" t="str">
        <f t="shared" si="18"/>
        <v>60037538</v>
      </c>
      <c r="B591" s="4">
        <v>39369</v>
      </c>
      <c r="C591" s="4">
        <v>1</v>
      </c>
      <c r="D591" s="4">
        <f>IF(ISNA(VLOOKUP(A591,$A$1:A590,1,FALSE)),SUMIF(A591:$A$1500,A591,C591:$C$1500),0)</f>
        <v>31</v>
      </c>
      <c r="E591" s="1" t="s">
        <v>991</v>
      </c>
      <c r="F591" t="s">
        <v>992</v>
      </c>
      <c r="I591" s="4">
        <v>4.99</v>
      </c>
      <c r="J591" s="4">
        <f t="shared" si="19"/>
        <v>154.69</v>
      </c>
    </row>
    <row r="592" spans="1:10" hidden="1" x14ac:dyDescent="0.25">
      <c r="A592" t="str">
        <f t="shared" si="18"/>
        <v>60248418</v>
      </c>
      <c r="B592" s="4">
        <v>39369</v>
      </c>
      <c r="C592" s="4">
        <v>2</v>
      </c>
      <c r="D592" s="4">
        <f>IF(ISNA(VLOOKUP(A592,$A$1:A591,1,FALSE)),SUMIF(A592:$A$1500,A592,C592:$C$1500),0)</f>
        <v>0</v>
      </c>
      <c r="E592" s="1" t="s">
        <v>17</v>
      </c>
      <c r="F592" t="s">
        <v>18</v>
      </c>
      <c r="I592" s="4">
        <v>19.98</v>
      </c>
      <c r="J592" s="4">
        <f t="shared" si="19"/>
        <v>0</v>
      </c>
    </row>
    <row r="593" spans="1:10" hidden="1" x14ac:dyDescent="0.25">
      <c r="A593" t="str">
        <f t="shared" si="18"/>
        <v>70124262</v>
      </c>
      <c r="B593" s="4">
        <v>39369</v>
      </c>
      <c r="C593" s="4">
        <v>2</v>
      </c>
      <c r="D593" s="4">
        <f>IF(ISNA(VLOOKUP(A593,$A$1:A592,1,FALSE)),SUMIF(A593:$A$1500,A593,C593:$C$1500),0)</f>
        <v>0</v>
      </c>
      <c r="E593" s="1" t="s">
        <v>278</v>
      </c>
      <c r="F593" t="s">
        <v>279</v>
      </c>
      <c r="I593" s="4">
        <v>11.98</v>
      </c>
      <c r="J593" s="4">
        <f t="shared" si="19"/>
        <v>0</v>
      </c>
    </row>
    <row r="594" spans="1:10" hidden="1" x14ac:dyDescent="0.25">
      <c r="A594" t="str">
        <f t="shared" si="18"/>
        <v>80081733</v>
      </c>
      <c r="B594" s="4">
        <v>39369</v>
      </c>
      <c r="C594" s="4">
        <v>4</v>
      </c>
      <c r="D594" s="4">
        <f>IF(ISNA(VLOOKUP(A594,$A$1:A593,1,FALSE)),SUMIF(A594:$A$1500,A594,C594:$C$1500),0)</f>
        <v>0</v>
      </c>
      <c r="E594" s="1" t="s">
        <v>120</v>
      </c>
      <c r="F594" t="s">
        <v>121</v>
      </c>
      <c r="I594" s="4">
        <v>5.16</v>
      </c>
      <c r="J594" s="4">
        <f t="shared" si="19"/>
        <v>0</v>
      </c>
    </row>
    <row r="595" spans="1:10" hidden="1" x14ac:dyDescent="0.25">
      <c r="A595" t="str">
        <f t="shared" si="18"/>
        <v>80133124</v>
      </c>
      <c r="B595" s="4">
        <v>39369</v>
      </c>
      <c r="C595" s="4">
        <v>6</v>
      </c>
      <c r="D595" s="4">
        <f>IF(ISNA(VLOOKUP(A595,$A$1:A594,1,FALSE)),SUMIF(A595:$A$1500,A595,C595:$C$1500),0)</f>
        <v>0</v>
      </c>
      <c r="E595" s="1" t="s">
        <v>428</v>
      </c>
      <c r="F595" t="s">
        <v>429</v>
      </c>
      <c r="I595" s="4">
        <v>8.94</v>
      </c>
      <c r="J595" s="4">
        <f t="shared" si="19"/>
        <v>0</v>
      </c>
    </row>
    <row r="596" spans="1:10" hidden="1" x14ac:dyDescent="0.25">
      <c r="A596" t="str">
        <f t="shared" si="18"/>
        <v>80186688</v>
      </c>
      <c r="B596" s="4">
        <v>39369</v>
      </c>
      <c r="C596" s="4">
        <v>1</v>
      </c>
      <c r="D596" s="4">
        <f>IF(ISNA(VLOOKUP(A596,$A$1:A595,1,FALSE)),SUMIF(A596:$A$1500,A596,C596:$C$1500),0)</f>
        <v>0</v>
      </c>
      <c r="E596" s="1" t="s">
        <v>449</v>
      </c>
      <c r="F596" t="s">
        <v>450</v>
      </c>
      <c r="I596" s="4">
        <v>1.5</v>
      </c>
      <c r="J596" s="4">
        <f t="shared" si="19"/>
        <v>0</v>
      </c>
    </row>
    <row r="597" spans="1:10" x14ac:dyDescent="0.25">
      <c r="A597" t="str">
        <f t="shared" si="18"/>
        <v>90099054</v>
      </c>
      <c r="B597" s="4">
        <v>39369</v>
      </c>
      <c r="C597" s="4">
        <v>1</v>
      </c>
      <c r="D597" s="4">
        <f>IF(ISNA(VLOOKUP(A597,$A$1:A596,1,FALSE)),SUMIF(A597:$A$1500,A597,C597:$C$1500),0)</f>
        <v>1</v>
      </c>
      <c r="E597" s="1" t="s">
        <v>993</v>
      </c>
      <c r="F597" t="s">
        <v>994</v>
      </c>
      <c r="I597" s="4">
        <v>39.99</v>
      </c>
      <c r="J597" s="4">
        <f t="shared" si="19"/>
        <v>39.99</v>
      </c>
    </row>
    <row r="598" spans="1:10" hidden="1" x14ac:dyDescent="0.25">
      <c r="A598" t="str">
        <f t="shared" si="18"/>
        <v>00133123</v>
      </c>
      <c r="B598" s="4">
        <v>39374</v>
      </c>
      <c r="C598" s="4">
        <v>2</v>
      </c>
      <c r="D598" s="4">
        <f>IF(ISNA(VLOOKUP(A598,$A$1:A597,1,FALSE)),SUMIF(A598:$A$1500,A598,C598:$C$1500),0)</f>
        <v>0</v>
      </c>
      <c r="E598" s="1" t="s">
        <v>422</v>
      </c>
      <c r="F598" t="s">
        <v>423</v>
      </c>
      <c r="I598" s="4">
        <v>2.98</v>
      </c>
      <c r="J598" s="4">
        <f t="shared" si="19"/>
        <v>0</v>
      </c>
    </row>
    <row r="599" spans="1:10" hidden="1" x14ac:dyDescent="0.25">
      <c r="A599" t="str">
        <f t="shared" si="18"/>
        <v>50215084</v>
      </c>
      <c r="B599" s="4">
        <v>39374</v>
      </c>
      <c r="C599" s="4">
        <v>2</v>
      </c>
      <c r="D599" s="4">
        <f>IF(ISNA(VLOOKUP(A599,$A$1:A598,1,FALSE)),SUMIF(A599:$A$1500,A599,C599:$C$1500),0)</f>
        <v>0</v>
      </c>
      <c r="E599" s="1" t="s">
        <v>116</v>
      </c>
      <c r="F599" t="s">
        <v>117</v>
      </c>
      <c r="I599" s="4">
        <v>2</v>
      </c>
      <c r="J599" s="4">
        <f t="shared" si="19"/>
        <v>0</v>
      </c>
    </row>
    <row r="600" spans="1:10" hidden="1" x14ac:dyDescent="0.25">
      <c r="A600" t="str">
        <f t="shared" si="18"/>
        <v>60167742</v>
      </c>
      <c r="B600" s="4">
        <v>39374</v>
      </c>
      <c r="C600" s="4">
        <v>1</v>
      </c>
      <c r="D600" s="4">
        <f>IF(ISNA(VLOOKUP(A600,$A$1:A599,1,FALSE)),SUMIF(A600:$A$1500,A600,C600:$C$1500),0)</f>
        <v>0</v>
      </c>
      <c r="E600" s="1" t="s">
        <v>926</v>
      </c>
      <c r="F600" t="s">
        <v>927</v>
      </c>
      <c r="I600" s="4">
        <v>5.99</v>
      </c>
      <c r="J600" s="4">
        <f t="shared" si="19"/>
        <v>0</v>
      </c>
    </row>
    <row r="601" spans="1:10" hidden="1" x14ac:dyDescent="0.25">
      <c r="A601" t="str">
        <f t="shared" si="18"/>
        <v>70242821</v>
      </c>
      <c r="B601" s="4">
        <v>39374</v>
      </c>
      <c r="C601" s="4">
        <v>1</v>
      </c>
      <c r="D601" s="4">
        <f>IF(ISNA(VLOOKUP(A601,$A$1:A600,1,FALSE)),SUMIF(A601:$A$1500,A601,C601:$C$1500),0)</f>
        <v>0</v>
      </c>
      <c r="E601" s="1" t="s">
        <v>980</v>
      </c>
      <c r="F601" t="s">
        <v>981</v>
      </c>
      <c r="I601" s="4">
        <v>5</v>
      </c>
      <c r="J601" s="4">
        <f t="shared" si="19"/>
        <v>0</v>
      </c>
    </row>
    <row r="602" spans="1:10" hidden="1" x14ac:dyDescent="0.25">
      <c r="A602" t="str">
        <f t="shared" si="18"/>
        <v>80133124</v>
      </c>
      <c r="B602" s="4">
        <v>39374</v>
      </c>
      <c r="C602" s="4">
        <v>2</v>
      </c>
      <c r="D602" s="4">
        <f>IF(ISNA(VLOOKUP(A602,$A$1:A601,1,FALSE)),SUMIF(A602:$A$1500,A602,C602:$C$1500),0)</f>
        <v>0</v>
      </c>
      <c r="E602" s="1" t="s">
        <v>428</v>
      </c>
      <c r="F602" t="s">
        <v>429</v>
      </c>
      <c r="I602" s="4">
        <v>2.98</v>
      </c>
      <c r="J602" s="4">
        <f t="shared" si="19"/>
        <v>0</v>
      </c>
    </row>
    <row r="603" spans="1:10" hidden="1" x14ac:dyDescent="0.25">
      <c r="A603" t="str">
        <f t="shared" si="18"/>
        <v>80186688</v>
      </c>
      <c r="B603" s="4">
        <v>39374</v>
      </c>
      <c r="C603" s="4">
        <v>1</v>
      </c>
      <c r="D603" s="4">
        <f>IF(ISNA(VLOOKUP(A603,$A$1:A602,1,FALSE)),SUMIF(A603:$A$1500,A603,C603:$C$1500),0)</f>
        <v>0</v>
      </c>
      <c r="E603" s="1" t="s">
        <v>449</v>
      </c>
      <c r="F603" t="s">
        <v>450</v>
      </c>
      <c r="I603" s="4">
        <v>1.5</v>
      </c>
      <c r="J603" s="4">
        <f t="shared" si="19"/>
        <v>0</v>
      </c>
    </row>
    <row r="604" spans="1:10" hidden="1" x14ac:dyDescent="0.25">
      <c r="A604" t="str">
        <f t="shared" si="18"/>
        <v>80242811</v>
      </c>
      <c r="B604" s="4">
        <v>39374</v>
      </c>
      <c r="C604" s="4">
        <v>2</v>
      </c>
      <c r="D604" s="4">
        <f>IF(ISNA(VLOOKUP(A604,$A$1:A603,1,FALSE)),SUMIF(A604:$A$1500,A604,C604:$C$1500),0)</f>
        <v>0</v>
      </c>
      <c r="E604" s="1" t="s">
        <v>175</v>
      </c>
      <c r="F604" t="s">
        <v>176</v>
      </c>
      <c r="I604" s="4">
        <v>5</v>
      </c>
      <c r="J604" s="4">
        <f t="shared" si="19"/>
        <v>0</v>
      </c>
    </row>
    <row r="605" spans="1:10" x14ac:dyDescent="0.25">
      <c r="A605" t="str">
        <f t="shared" si="18"/>
        <v>10203610</v>
      </c>
      <c r="B605" s="4">
        <v>39375</v>
      </c>
      <c r="C605" s="4">
        <v>1</v>
      </c>
      <c r="D605" s="4">
        <f>IF(ISNA(VLOOKUP(A605,$A$1:A604,1,FALSE)),SUMIF(A605:$A$1500,A605,C605:$C$1500),0)</f>
        <v>1</v>
      </c>
      <c r="E605" s="1" t="s">
        <v>995</v>
      </c>
      <c r="F605" t="s">
        <v>996</v>
      </c>
      <c r="I605" s="4">
        <v>299.99</v>
      </c>
      <c r="J605" s="4">
        <f t="shared" si="19"/>
        <v>299.99</v>
      </c>
    </row>
    <row r="606" spans="1:10" x14ac:dyDescent="0.25">
      <c r="A606" t="str">
        <f t="shared" si="18"/>
        <v>50214555</v>
      </c>
      <c r="B606" s="4">
        <v>39375</v>
      </c>
      <c r="C606" s="4">
        <v>1</v>
      </c>
      <c r="D606" s="4">
        <f>IF(ISNA(VLOOKUP(A606,$A$1:A605,1,FALSE)),SUMIF(A606:$A$1500,A606,C606:$C$1500),0)</f>
        <v>1</v>
      </c>
      <c r="E606" s="1" t="s">
        <v>997</v>
      </c>
      <c r="F606" t="s">
        <v>998</v>
      </c>
      <c r="I606" s="4">
        <v>479.99</v>
      </c>
      <c r="J606" s="4">
        <f t="shared" si="19"/>
        <v>479.99</v>
      </c>
    </row>
    <row r="607" spans="1:10" x14ac:dyDescent="0.25">
      <c r="A607" t="str">
        <f t="shared" si="18"/>
        <v>80214549</v>
      </c>
      <c r="B607" s="4">
        <v>39375</v>
      </c>
      <c r="C607" s="4">
        <v>2</v>
      </c>
      <c r="D607" s="4">
        <f>IF(ISNA(VLOOKUP(A607,$A$1:A606,1,FALSE)),SUMIF(A607:$A$1500,A607,C607:$C$1500),0)</f>
        <v>2</v>
      </c>
      <c r="E607" s="1" t="s">
        <v>999</v>
      </c>
      <c r="F607" t="s">
        <v>1000</v>
      </c>
      <c r="I607" s="4">
        <v>239.98</v>
      </c>
      <c r="J607" s="4">
        <f t="shared" si="19"/>
        <v>239.98</v>
      </c>
    </row>
    <row r="608" spans="1:10" hidden="1" x14ac:dyDescent="0.25">
      <c r="A608" t="str">
        <f t="shared" si="18"/>
        <v>10070262</v>
      </c>
      <c r="B608" s="4">
        <v>39376</v>
      </c>
      <c r="C608" s="4">
        <v>1</v>
      </c>
      <c r="D608" s="4">
        <f>IF(ISNA(VLOOKUP(A608,$A$1:A607,1,FALSE)),SUMIF(A608:$A$1500,A608,C608:$C$1500),0)</f>
        <v>0</v>
      </c>
      <c r="E608" s="1" t="s">
        <v>234</v>
      </c>
      <c r="F608" t="s">
        <v>235</v>
      </c>
      <c r="I608" s="4">
        <v>15.99</v>
      </c>
      <c r="J608" s="4">
        <f t="shared" si="19"/>
        <v>0</v>
      </c>
    </row>
    <row r="609" spans="1:10" x14ac:dyDescent="0.25">
      <c r="A609" t="str">
        <f t="shared" si="18"/>
        <v>40213448</v>
      </c>
      <c r="B609" s="4">
        <v>39376</v>
      </c>
      <c r="C609" s="4">
        <v>1</v>
      </c>
      <c r="D609" s="4">
        <f>IF(ISNA(VLOOKUP(A609,$A$1:A608,1,FALSE)),SUMIF(A609:$A$1500,A609,C609:$C$1500),0)</f>
        <v>1</v>
      </c>
      <c r="E609" s="1" t="s">
        <v>1001</v>
      </c>
      <c r="F609" t="s">
        <v>1002</v>
      </c>
      <c r="I609" s="4">
        <v>59</v>
      </c>
      <c r="J609" s="4">
        <f t="shared" si="19"/>
        <v>59</v>
      </c>
    </row>
    <row r="610" spans="1:10" hidden="1" x14ac:dyDescent="0.25">
      <c r="A610" t="str">
        <f t="shared" si="18"/>
        <v>70236764</v>
      </c>
      <c r="B610" s="4">
        <v>39376</v>
      </c>
      <c r="C610" s="4">
        <v>2</v>
      </c>
      <c r="D610" s="4">
        <f>IF(ISNA(VLOOKUP(A610,$A$1:A609,1,FALSE)),SUMIF(A610:$A$1500,A610,C610:$C$1500),0)</f>
        <v>0</v>
      </c>
      <c r="E610" s="1" t="s">
        <v>586</v>
      </c>
      <c r="F610" t="s">
        <v>587</v>
      </c>
      <c r="I610" s="4">
        <v>31.98</v>
      </c>
      <c r="J610" s="4">
        <f t="shared" si="19"/>
        <v>0</v>
      </c>
    </row>
    <row r="611" spans="1:10" x14ac:dyDescent="0.25">
      <c r="A611" t="str">
        <f t="shared" si="18"/>
        <v>80250189</v>
      </c>
      <c r="B611" s="4">
        <v>39376</v>
      </c>
      <c r="C611" s="4">
        <v>1</v>
      </c>
      <c r="D611" s="4">
        <f>IF(ISNA(VLOOKUP(A611,$A$1:A610,1,FALSE)),SUMIF(A611:$A$1500,A611,C611:$C$1500),0)</f>
        <v>1</v>
      </c>
      <c r="E611" s="1" t="s">
        <v>1003</v>
      </c>
      <c r="F611" t="s">
        <v>1004</v>
      </c>
      <c r="I611" s="4">
        <v>159.99</v>
      </c>
      <c r="J611" s="4">
        <f t="shared" si="19"/>
        <v>159.99</v>
      </c>
    </row>
    <row r="612" spans="1:10" x14ac:dyDescent="0.25">
      <c r="A612" t="str">
        <f t="shared" si="18"/>
        <v>20148623</v>
      </c>
      <c r="B612" s="4">
        <v>39377</v>
      </c>
      <c r="C612" s="4">
        <v>2</v>
      </c>
      <c r="D612" s="4">
        <f>IF(ISNA(VLOOKUP(A612,$A$1:A611,1,FALSE)),SUMIF(A612:$A$1500,A612,C612:$C$1500),0)</f>
        <v>2</v>
      </c>
      <c r="E612" s="1" t="s">
        <v>1012</v>
      </c>
      <c r="F612" t="s">
        <v>1013</v>
      </c>
      <c r="I612" s="4">
        <v>79.98</v>
      </c>
      <c r="J612" s="4">
        <f t="shared" si="19"/>
        <v>79.98</v>
      </c>
    </row>
    <row r="613" spans="1:10" hidden="1" x14ac:dyDescent="0.25">
      <c r="A613" t="str">
        <f t="shared" si="18"/>
        <v>00111994</v>
      </c>
      <c r="B613" s="4">
        <v>39378</v>
      </c>
      <c r="C613" s="4">
        <v>1</v>
      </c>
      <c r="D613" s="4">
        <f>IF(ISNA(VLOOKUP(A613,$A$1:A612,1,FALSE)),SUMIF(A613:$A$1500,A613,C613:$C$1500),0)</f>
        <v>0</v>
      </c>
      <c r="E613" s="1" t="s">
        <v>672</v>
      </c>
      <c r="F613" t="s">
        <v>673</v>
      </c>
      <c r="I613" s="4">
        <v>39.99</v>
      </c>
      <c r="J613" s="4">
        <f t="shared" si="19"/>
        <v>0</v>
      </c>
    </row>
    <row r="614" spans="1:10" hidden="1" x14ac:dyDescent="0.25">
      <c r="A614" t="str">
        <f t="shared" si="18"/>
        <v>26839609</v>
      </c>
      <c r="B614" s="4">
        <v>39378</v>
      </c>
      <c r="C614" s="4">
        <v>1</v>
      </c>
      <c r="D614" s="4">
        <f>IF(ISNA(VLOOKUP(A614,$A$1:A613,1,FALSE)),SUMIF(A614:$A$1500,A614,C614:$C$1500),0)</f>
        <v>0</v>
      </c>
      <c r="E614" s="1" t="s">
        <v>228</v>
      </c>
      <c r="F614" t="s">
        <v>229</v>
      </c>
      <c r="I614" s="4">
        <v>4.99</v>
      </c>
      <c r="J614" s="4">
        <f t="shared" si="19"/>
        <v>0</v>
      </c>
    </row>
    <row r="615" spans="1:10" x14ac:dyDescent="0.25">
      <c r="A615" t="str">
        <f t="shared" si="18"/>
        <v>50150563</v>
      </c>
      <c r="B615" s="4">
        <v>39378</v>
      </c>
      <c r="C615" s="4">
        <v>1</v>
      </c>
      <c r="D615" s="4">
        <f>IF(ISNA(VLOOKUP(A615,$A$1:A614,1,FALSE)),SUMIF(A615:$A$1500,A615,C615:$C$1500),0)</f>
        <v>1</v>
      </c>
      <c r="E615" s="1" t="s">
        <v>1014</v>
      </c>
      <c r="F615" t="s">
        <v>152</v>
      </c>
      <c r="I615" s="4">
        <v>5.99</v>
      </c>
      <c r="J615" s="4">
        <f t="shared" si="19"/>
        <v>5.99</v>
      </c>
    </row>
    <row r="616" spans="1:10" x14ac:dyDescent="0.25">
      <c r="A616" t="str">
        <f t="shared" si="18"/>
        <v>10075405</v>
      </c>
      <c r="B616" s="4">
        <v>39379</v>
      </c>
      <c r="C616" s="4">
        <v>1</v>
      </c>
      <c r="D616" s="4">
        <f>IF(ISNA(VLOOKUP(A616,$A$1:A615,1,FALSE)),SUMIF(A616:$A$1500,A616,C616:$C$1500),0)</f>
        <v>1</v>
      </c>
      <c r="E616" s="1" t="s">
        <v>1015</v>
      </c>
      <c r="F616" t="s">
        <v>111</v>
      </c>
      <c r="I616" s="4">
        <v>7.99</v>
      </c>
      <c r="J616" s="4">
        <f t="shared" si="19"/>
        <v>7.99</v>
      </c>
    </row>
    <row r="617" spans="1:10" x14ac:dyDescent="0.25">
      <c r="A617" t="str">
        <f t="shared" si="18"/>
        <v>10117033</v>
      </c>
      <c r="B617" s="4">
        <v>39379</v>
      </c>
      <c r="C617" s="4">
        <v>1</v>
      </c>
      <c r="D617" s="4">
        <f>IF(ISNA(VLOOKUP(A617,$A$1:A616,1,FALSE)),SUMIF(A617:$A$1500,A617,C617:$C$1500),0)</f>
        <v>1</v>
      </c>
      <c r="E617" s="1" t="s">
        <v>1016</v>
      </c>
      <c r="F617" t="s">
        <v>1017</v>
      </c>
      <c r="I617" s="4">
        <v>9.99</v>
      </c>
      <c r="J617" s="4">
        <f t="shared" si="19"/>
        <v>9.99</v>
      </c>
    </row>
    <row r="618" spans="1:10" x14ac:dyDescent="0.25">
      <c r="A618" t="str">
        <f t="shared" si="18"/>
        <v>60228694</v>
      </c>
      <c r="B618" s="4">
        <v>39379</v>
      </c>
      <c r="C618" s="4">
        <v>6</v>
      </c>
      <c r="D618" s="4">
        <f>IF(ISNA(VLOOKUP(A618,$A$1:A617,1,FALSE)),SUMIF(A618:$A$1500,A618,C618:$C$1500),0)</f>
        <v>6</v>
      </c>
      <c r="E618" s="1" t="s">
        <v>27</v>
      </c>
      <c r="F618" t="s">
        <v>28</v>
      </c>
      <c r="I618" s="4">
        <v>17.940000000000001</v>
      </c>
      <c r="J618" s="4">
        <f t="shared" si="19"/>
        <v>17.940000000000001</v>
      </c>
    </row>
    <row r="619" spans="1:10" x14ac:dyDescent="0.25">
      <c r="A619" t="str">
        <f t="shared" si="18"/>
        <v>0184052/</v>
      </c>
      <c r="B619" s="4">
        <v>39379</v>
      </c>
      <c r="C619" s="4">
        <v>1</v>
      </c>
      <c r="D619" s="4">
        <f>IF(ISNA(VLOOKUP(A619,$A$1:A618,1,FALSE)),SUMIF(A619:$A$1500,A619,C619:$C$1500),0)</f>
        <v>1</v>
      </c>
      <c r="E619" s="3" t="s">
        <v>1373</v>
      </c>
      <c r="F619" t="s">
        <v>1374</v>
      </c>
      <c r="I619" s="4">
        <v>59.99</v>
      </c>
      <c r="J619" s="4">
        <f t="shared" si="19"/>
        <v>59.99</v>
      </c>
    </row>
    <row r="620" spans="1:10" x14ac:dyDescent="0.25">
      <c r="A620" t="str">
        <f t="shared" si="18"/>
        <v>00058519</v>
      </c>
      <c r="B620" s="4">
        <v>39381</v>
      </c>
      <c r="C620" s="4">
        <v>1</v>
      </c>
      <c r="D620" s="4">
        <f>IF(ISNA(VLOOKUP(A620,$A$1:A619,1,FALSE)),SUMIF(A620:$A$1500,A620,C620:$C$1500),0)</f>
        <v>1</v>
      </c>
      <c r="E620" s="1" t="s">
        <v>1018</v>
      </c>
      <c r="F620" t="s">
        <v>1019</v>
      </c>
      <c r="I620" s="4">
        <v>119</v>
      </c>
      <c r="J620" s="4">
        <f t="shared" si="19"/>
        <v>119</v>
      </c>
    </row>
    <row r="621" spans="1:10" x14ac:dyDescent="0.25">
      <c r="A621" t="str">
        <f t="shared" si="18"/>
        <v>10080567</v>
      </c>
      <c r="B621" s="4">
        <v>39382</v>
      </c>
      <c r="C621" s="4">
        <v>1</v>
      </c>
      <c r="D621" s="4">
        <f>IF(ISNA(VLOOKUP(A621,$A$1:A620,1,FALSE)),SUMIF(A621:$A$1500,A621,C621:$C$1500),0)</f>
        <v>1</v>
      </c>
      <c r="E621" s="1" t="s">
        <v>1020</v>
      </c>
      <c r="F621" t="s">
        <v>1021</v>
      </c>
      <c r="I621" s="4">
        <v>9.99</v>
      </c>
      <c r="J621" s="4">
        <f t="shared" si="19"/>
        <v>9.99</v>
      </c>
    </row>
    <row r="622" spans="1:10" x14ac:dyDescent="0.25">
      <c r="A622" t="str">
        <f t="shared" si="18"/>
        <v>90213549</v>
      </c>
      <c r="B622" s="4">
        <v>39382</v>
      </c>
      <c r="C622" s="4">
        <v>1</v>
      </c>
      <c r="D622" s="4">
        <f>IF(ISNA(VLOOKUP(A622,$A$1:A621,1,FALSE)),SUMIF(A622:$A$1500,A622,C622:$C$1500),0)</f>
        <v>1</v>
      </c>
      <c r="E622" s="1" t="s">
        <v>1022</v>
      </c>
      <c r="F622" t="s">
        <v>1023</v>
      </c>
      <c r="I622" s="4">
        <v>15.99</v>
      </c>
      <c r="J622" s="4">
        <f t="shared" si="19"/>
        <v>15.99</v>
      </c>
    </row>
    <row r="623" spans="1:10" x14ac:dyDescent="0.25">
      <c r="A623" t="str">
        <f t="shared" si="18"/>
        <v>00198204</v>
      </c>
      <c r="B623" s="4">
        <v>39383</v>
      </c>
      <c r="C623" s="4">
        <v>1</v>
      </c>
      <c r="D623" s="4">
        <f>IF(ISNA(VLOOKUP(A623,$A$1:A622,1,FALSE)),SUMIF(A623:$A$1500,A623,C623:$C$1500),0)</f>
        <v>1</v>
      </c>
      <c r="E623" s="1" t="s">
        <v>1024</v>
      </c>
      <c r="F623" t="s">
        <v>1025</v>
      </c>
      <c r="I623" s="4">
        <v>80</v>
      </c>
      <c r="J623" s="4">
        <f t="shared" si="19"/>
        <v>80</v>
      </c>
    </row>
    <row r="624" spans="1:10" x14ac:dyDescent="0.25">
      <c r="A624" t="str">
        <f t="shared" si="18"/>
        <v>20198217</v>
      </c>
      <c r="B624" s="4">
        <v>39383</v>
      </c>
      <c r="C624" s="4">
        <v>1</v>
      </c>
      <c r="D624" s="4">
        <f>IF(ISNA(VLOOKUP(A624,$A$1:A623,1,FALSE)),SUMIF(A624:$A$1500,A624,C624:$C$1500),0)</f>
        <v>1</v>
      </c>
      <c r="E624" s="1" t="s">
        <v>1026</v>
      </c>
      <c r="F624" t="s">
        <v>1027</v>
      </c>
      <c r="I624" s="4">
        <v>95</v>
      </c>
      <c r="J624" s="4">
        <f t="shared" si="19"/>
        <v>95</v>
      </c>
    </row>
    <row r="625" spans="1:10" x14ac:dyDescent="0.25">
      <c r="A625" t="str">
        <f t="shared" si="18"/>
        <v>40251708</v>
      </c>
      <c r="B625" s="4">
        <v>39383</v>
      </c>
      <c r="C625" s="4">
        <v>1</v>
      </c>
      <c r="D625" s="4">
        <f>IF(ISNA(VLOOKUP(A625,$A$1:A624,1,FALSE)),SUMIF(A625:$A$1500,A625,C625:$C$1500),0)</f>
        <v>1</v>
      </c>
      <c r="E625" s="1" t="s">
        <v>1028</v>
      </c>
      <c r="F625" t="s">
        <v>1029</v>
      </c>
      <c r="I625" s="4">
        <v>95</v>
      </c>
      <c r="J625" s="4">
        <f t="shared" si="19"/>
        <v>95</v>
      </c>
    </row>
    <row r="626" spans="1:10" hidden="1" x14ac:dyDescent="0.25">
      <c r="A626" t="str">
        <f t="shared" si="18"/>
        <v>70116276</v>
      </c>
      <c r="B626" s="4">
        <v>39383</v>
      </c>
      <c r="C626" s="4">
        <v>1</v>
      </c>
      <c r="D626" s="4">
        <f>IF(ISNA(VLOOKUP(A626,$A$1:A625,1,FALSE)),SUMIF(A626:$A$1500,A626,C626:$C$1500),0)</f>
        <v>0</v>
      </c>
      <c r="E626" s="1" t="s">
        <v>504</v>
      </c>
      <c r="F626" t="s">
        <v>492</v>
      </c>
      <c r="I626" s="4">
        <v>179.99</v>
      </c>
      <c r="J626" s="4">
        <f t="shared" si="19"/>
        <v>0</v>
      </c>
    </row>
    <row r="627" spans="1:10" x14ac:dyDescent="0.25">
      <c r="A627" t="str">
        <f t="shared" si="18"/>
        <v>17228340</v>
      </c>
      <c r="B627" s="4">
        <v>39384</v>
      </c>
      <c r="C627" s="4">
        <v>1</v>
      </c>
      <c r="D627" s="4">
        <f>IF(ISNA(VLOOKUP(A627,$A$1:A626,1,FALSE)),SUMIF(A627:$A$1500,A627,C627:$C$1500),0)</f>
        <v>1</v>
      </c>
      <c r="E627" s="1" t="s">
        <v>1041</v>
      </c>
      <c r="F627" t="s">
        <v>1042</v>
      </c>
      <c r="I627" s="4">
        <v>1.99</v>
      </c>
      <c r="J627" s="4">
        <f t="shared" si="19"/>
        <v>1.99</v>
      </c>
    </row>
    <row r="628" spans="1:10" hidden="1" x14ac:dyDescent="0.25">
      <c r="A628" t="str">
        <f t="shared" si="18"/>
        <v>20242890</v>
      </c>
      <c r="B628" s="4">
        <v>39384</v>
      </c>
      <c r="C628" s="4">
        <v>1</v>
      </c>
      <c r="D628" s="4">
        <f>IF(ISNA(VLOOKUP(A628,$A$1:A627,1,FALSE)),SUMIF(A628:$A$1500,A628,C628:$C$1500),0)</f>
        <v>0</v>
      </c>
      <c r="E628" s="1" t="s">
        <v>963</v>
      </c>
      <c r="F628" t="s">
        <v>964</v>
      </c>
      <c r="I628" s="4">
        <v>19.989999999999998</v>
      </c>
      <c r="J628" s="4">
        <f t="shared" si="19"/>
        <v>0</v>
      </c>
    </row>
    <row r="629" spans="1:10" hidden="1" x14ac:dyDescent="0.25">
      <c r="A629" t="str">
        <f t="shared" si="18"/>
        <v>24155600</v>
      </c>
      <c r="B629" s="4">
        <v>39384</v>
      </c>
      <c r="C629" s="4">
        <v>1</v>
      </c>
      <c r="D629" s="4">
        <f>IF(ISNA(VLOOKUP(A629,$A$1:A628,1,FALSE)),SUMIF(A629:$A$1500,A629,C629:$C$1500),0)</f>
        <v>0</v>
      </c>
      <c r="E629" s="1" t="s">
        <v>558</v>
      </c>
      <c r="F629" t="s">
        <v>559</v>
      </c>
      <c r="I629" s="4">
        <v>1.99</v>
      </c>
      <c r="J629" s="4">
        <f t="shared" si="19"/>
        <v>0</v>
      </c>
    </row>
    <row r="630" spans="1:10" hidden="1" x14ac:dyDescent="0.25">
      <c r="A630" t="str">
        <f t="shared" si="18"/>
        <v>30151479</v>
      </c>
      <c r="B630" s="4">
        <v>39384</v>
      </c>
      <c r="C630" s="4">
        <v>1</v>
      </c>
      <c r="D630" s="4">
        <f>IF(ISNA(VLOOKUP(A630,$A$1:A629,1,FALSE)),SUMIF(A630:$A$1500,A630,C630:$C$1500),0)</f>
        <v>0</v>
      </c>
      <c r="E630" s="1" t="s">
        <v>574</v>
      </c>
      <c r="F630" t="s">
        <v>575</v>
      </c>
      <c r="I630" s="4">
        <v>1.79</v>
      </c>
      <c r="J630" s="4">
        <f t="shared" si="19"/>
        <v>0</v>
      </c>
    </row>
    <row r="631" spans="1:10" x14ac:dyDescent="0.25">
      <c r="A631" t="str">
        <f t="shared" si="18"/>
        <v>40065160</v>
      </c>
      <c r="B631" s="4">
        <v>39384</v>
      </c>
      <c r="C631" s="4">
        <v>1</v>
      </c>
      <c r="D631" s="4">
        <f>IF(ISNA(VLOOKUP(A631,$A$1:A630,1,FALSE)),SUMIF(A631:$A$1500,A631,C631:$C$1500),0)</f>
        <v>1</v>
      </c>
      <c r="E631" s="1" t="s">
        <v>1043</v>
      </c>
      <c r="F631" t="s">
        <v>1044</v>
      </c>
      <c r="I631" s="4">
        <v>9.99</v>
      </c>
      <c r="J631" s="4">
        <f t="shared" si="19"/>
        <v>9.99</v>
      </c>
    </row>
    <row r="632" spans="1:10" hidden="1" x14ac:dyDescent="0.25">
      <c r="A632" t="str">
        <f t="shared" si="18"/>
        <v>50215084</v>
      </c>
      <c r="B632" s="4">
        <v>39384</v>
      </c>
      <c r="C632" s="4">
        <v>4</v>
      </c>
      <c r="D632" s="4">
        <f>IF(ISNA(VLOOKUP(A632,$A$1:A631,1,FALSE)),SUMIF(A632:$A$1500,A632,C632:$C$1500),0)</f>
        <v>0</v>
      </c>
      <c r="E632" s="1" t="s">
        <v>116</v>
      </c>
      <c r="F632" t="s">
        <v>117</v>
      </c>
      <c r="I632" s="4">
        <v>4</v>
      </c>
      <c r="J632" s="4">
        <f t="shared" si="19"/>
        <v>0</v>
      </c>
    </row>
    <row r="633" spans="1:10" x14ac:dyDescent="0.25">
      <c r="A633" t="str">
        <f t="shared" si="18"/>
        <v>60148678</v>
      </c>
      <c r="B633" s="4">
        <v>39384</v>
      </c>
      <c r="C633" s="4">
        <v>1</v>
      </c>
      <c r="D633" s="4">
        <f>IF(ISNA(VLOOKUP(A633,$A$1:A632,1,FALSE)),SUMIF(A633:$A$1500,A633,C633:$C$1500),0)</f>
        <v>3</v>
      </c>
      <c r="E633" s="1" t="s">
        <v>1045</v>
      </c>
      <c r="F633" t="s">
        <v>1046</v>
      </c>
      <c r="I633" s="4">
        <v>7.99</v>
      </c>
      <c r="J633" s="4">
        <f t="shared" si="19"/>
        <v>23.97</v>
      </c>
    </row>
    <row r="634" spans="1:10" hidden="1" x14ac:dyDescent="0.25">
      <c r="A634" t="str">
        <f t="shared" si="18"/>
        <v>80072644</v>
      </c>
      <c r="B634" s="4">
        <v>39384</v>
      </c>
      <c r="C634" s="4">
        <v>1</v>
      </c>
      <c r="D634" s="4">
        <f>IF(ISNA(VLOOKUP(A634,$A$1:A633,1,FALSE)),SUMIF(A634:$A$1500,A634,C634:$C$1500),0)</f>
        <v>0</v>
      </c>
      <c r="E634" s="1" t="s">
        <v>851</v>
      </c>
      <c r="F634" t="s">
        <v>852</v>
      </c>
      <c r="I634" s="4">
        <v>2.99</v>
      </c>
      <c r="J634" s="4">
        <f t="shared" si="19"/>
        <v>0</v>
      </c>
    </row>
    <row r="635" spans="1:10" hidden="1" x14ac:dyDescent="0.25">
      <c r="A635" t="str">
        <f t="shared" si="18"/>
        <v>80207426</v>
      </c>
      <c r="B635" s="4">
        <v>39384</v>
      </c>
      <c r="C635" s="4">
        <v>1</v>
      </c>
      <c r="D635" s="4">
        <f>IF(ISNA(VLOOKUP(A635,$A$1:A634,1,FALSE)),SUMIF(A635:$A$1500,A635,C635:$C$1500),0)</f>
        <v>0</v>
      </c>
      <c r="E635" s="1" t="s">
        <v>122</v>
      </c>
      <c r="F635" t="s">
        <v>123</v>
      </c>
      <c r="I635" s="4">
        <v>17.989999999999998</v>
      </c>
      <c r="J635" s="4">
        <f t="shared" si="19"/>
        <v>0</v>
      </c>
    </row>
    <row r="636" spans="1:10" x14ac:dyDescent="0.25">
      <c r="A636" t="str">
        <f t="shared" si="18"/>
        <v>00129116</v>
      </c>
      <c r="B636" s="4">
        <v>39385</v>
      </c>
      <c r="C636" s="4">
        <v>2</v>
      </c>
      <c r="D636" s="4">
        <f>IF(ISNA(VLOOKUP(A636,$A$1:A635,1,FALSE)),SUMIF(A636:$A$1500,A636,C636:$C$1500),0)</f>
        <v>2</v>
      </c>
      <c r="E636" s="1" t="s">
        <v>1047</v>
      </c>
      <c r="F636" t="s">
        <v>1048</v>
      </c>
      <c r="I636" s="4">
        <v>79.98</v>
      </c>
      <c r="J636" s="4">
        <f t="shared" si="19"/>
        <v>79.98</v>
      </c>
    </row>
    <row r="637" spans="1:10" x14ac:dyDescent="0.25">
      <c r="A637" t="str">
        <f t="shared" si="18"/>
        <v>00154083</v>
      </c>
      <c r="B637" s="4">
        <v>39385</v>
      </c>
      <c r="C637" s="4">
        <v>1</v>
      </c>
      <c r="D637" s="4">
        <f>IF(ISNA(VLOOKUP(A637,$A$1:A636,1,FALSE)),SUMIF(A637:$A$1500,A637,C637:$C$1500),0)</f>
        <v>1</v>
      </c>
      <c r="E637" s="1" t="s">
        <v>1049</v>
      </c>
      <c r="F637" t="s">
        <v>1050</v>
      </c>
      <c r="I637" s="4">
        <v>79.989999999999995</v>
      </c>
      <c r="J637" s="4">
        <f t="shared" si="19"/>
        <v>79.989999999999995</v>
      </c>
    </row>
    <row r="638" spans="1:10" x14ac:dyDescent="0.25">
      <c r="A638" t="str">
        <f t="shared" si="18"/>
        <v>00184141</v>
      </c>
      <c r="B638" s="4">
        <v>39385</v>
      </c>
      <c r="C638" s="4">
        <v>2</v>
      </c>
      <c r="D638" s="4">
        <f>IF(ISNA(VLOOKUP(A638,$A$1:A637,1,FALSE)),SUMIF(A638:$A$1500,A638,C638:$C$1500),0)</f>
        <v>2</v>
      </c>
      <c r="E638" s="1" t="s">
        <v>1051</v>
      </c>
      <c r="F638" t="s">
        <v>1052</v>
      </c>
      <c r="I638" s="4">
        <v>59.98</v>
      </c>
      <c r="J638" s="4">
        <f t="shared" si="19"/>
        <v>59.98</v>
      </c>
    </row>
    <row r="639" spans="1:10" x14ac:dyDescent="0.25">
      <c r="A639" t="str">
        <f t="shared" si="18"/>
        <v>30057245</v>
      </c>
      <c r="B639" s="4">
        <v>39385</v>
      </c>
      <c r="C639" s="4">
        <v>1</v>
      </c>
      <c r="D639" s="4">
        <f>IF(ISNA(VLOOKUP(A639,$A$1:A638,1,FALSE)),SUMIF(A639:$A$1500,A639,C639:$C$1500),0)</f>
        <v>1</v>
      </c>
      <c r="E639" s="1" t="s">
        <v>1053</v>
      </c>
      <c r="F639" t="s">
        <v>1054</v>
      </c>
      <c r="I639" s="4">
        <v>5.99</v>
      </c>
      <c r="J639" s="4">
        <f t="shared" si="19"/>
        <v>5.99</v>
      </c>
    </row>
    <row r="640" spans="1:10" x14ac:dyDescent="0.25">
      <c r="A640" t="str">
        <f t="shared" si="18"/>
        <v>40129256</v>
      </c>
      <c r="B640" s="4">
        <v>39385</v>
      </c>
      <c r="C640" s="4">
        <v>2</v>
      </c>
      <c r="D640" s="4">
        <f>IF(ISNA(VLOOKUP(A640,$A$1:A639,1,FALSE)),SUMIF(A640:$A$1500,A640,C640:$C$1500),0)</f>
        <v>2</v>
      </c>
      <c r="E640" s="1" t="s">
        <v>1055</v>
      </c>
      <c r="F640" t="s">
        <v>261</v>
      </c>
      <c r="I640" s="4">
        <v>139.97999999999999</v>
      </c>
      <c r="J640" s="4">
        <f t="shared" si="19"/>
        <v>139.97999999999999</v>
      </c>
    </row>
    <row r="641" spans="1:10" x14ac:dyDescent="0.25">
      <c r="A641" t="str">
        <f t="shared" si="18"/>
        <v>50129166</v>
      </c>
      <c r="B641" s="4">
        <v>39385</v>
      </c>
      <c r="C641" s="4">
        <v>1</v>
      </c>
      <c r="D641" s="4">
        <f>IF(ISNA(VLOOKUP(A641,$A$1:A640,1,FALSE)),SUMIF(A641:$A$1500,A641,C641:$C$1500),0)</f>
        <v>1</v>
      </c>
      <c r="E641" s="1" t="s">
        <v>1056</v>
      </c>
      <c r="F641" t="s">
        <v>1057</v>
      </c>
      <c r="I641" s="4">
        <v>19.989999999999998</v>
      </c>
      <c r="J641" s="4">
        <f t="shared" si="19"/>
        <v>19.989999999999998</v>
      </c>
    </row>
    <row r="642" spans="1:10" x14ac:dyDescent="0.25">
      <c r="A642" t="str">
        <f t="shared" ref="A642:A705" si="20">RIGHT(E642,8)</f>
        <v>50131391</v>
      </c>
      <c r="B642" s="4">
        <v>39385</v>
      </c>
      <c r="C642" s="4">
        <v>1</v>
      </c>
      <c r="D642" s="4">
        <f>IF(ISNA(VLOOKUP(A642,$A$1:A641,1,FALSE)),SUMIF(A642:$A$1500,A642,C642:$C$1500),0)</f>
        <v>1</v>
      </c>
      <c r="E642" s="1" t="s">
        <v>1058</v>
      </c>
      <c r="F642" t="s">
        <v>1059</v>
      </c>
      <c r="I642" s="4">
        <v>129.99</v>
      </c>
      <c r="J642" s="4">
        <f t="shared" ref="J642:J705" si="21">I642/C642*D642</f>
        <v>129.99</v>
      </c>
    </row>
    <row r="643" spans="1:10" x14ac:dyDescent="0.25">
      <c r="A643" t="str">
        <f t="shared" si="20"/>
        <v>60153189</v>
      </c>
      <c r="B643" s="4">
        <v>39385</v>
      </c>
      <c r="C643" s="4">
        <v>1</v>
      </c>
      <c r="D643" s="4">
        <f>IF(ISNA(VLOOKUP(A643,$A$1:A642,1,FALSE)),SUMIF(A643:$A$1500,A643,C643:$C$1500),0)</f>
        <v>1</v>
      </c>
      <c r="E643" s="1" t="s">
        <v>1060</v>
      </c>
      <c r="F643" t="s">
        <v>1061</v>
      </c>
      <c r="I643" s="4">
        <v>19.989999999999998</v>
      </c>
      <c r="J643" s="4">
        <f t="shared" si="21"/>
        <v>19.989999999999998</v>
      </c>
    </row>
    <row r="644" spans="1:10" x14ac:dyDescent="0.25">
      <c r="A644" t="str">
        <f t="shared" si="20"/>
        <v>70207262</v>
      </c>
      <c r="B644" s="4">
        <v>39385</v>
      </c>
      <c r="C644" s="4">
        <v>1</v>
      </c>
      <c r="D644" s="4">
        <f>IF(ISNA(VLOOKUP(A644,$A$1:A643,1,FALSE)),SUMIF(A644:$A$1500,A644,C644:$C$1500),0)</f>
        <v>1</v>
      </c>
      <c r="E644" s="1" t="s">
        <v>1062</v>
      </c>
      <c r="F644" t="s">
        <v>1063</v>
      </c>
      <c r="I644" s="4">
        <v>59.99</v>
      </c>
      <c r="J644" s="4">
        <f t="shared" si="21"/>
        <v>59.99</v>
      </c>
    </row>
    <row r="645" spans="1:10" x14ac:dyDescent="0.25">
      <c r="A645" t="str">
        <f t="shared" si="20"/>
        <v>90132708</v>
      </c>
      <c r="B645" s="4">
        <v>39385</v>
      </c>
      <c r="C645" s="4">
        <v>2</v>
      </c>
      <c r="D645" s="4">
        <f>IF(ISNA(VLOOKUP(A645,$A$1:A644,1,FALSE)),SUMIF(A645:$A$1500,A645,C645:$C$1500),0)</f>
        <v>2</v>
      </c>
      <c r="E645" s="1" t="s">
        <v>1064</v>
      </c>
      <c r="F645" t="s">
        <v>1065</v>
      </c>
      <c r="I645" s="4">
        <v>79.98</v>
      </c>
      <c r="J645" s="4">
        <f t="shared" si="21"/>
        <v>79.98</v>
      </c>
    </row>
    <row r="646" spans="1:10" x14ac:dyDescent="0.25">
      <c r="A646" t="str">
        <f t="shared" si="20"/>
        <v>20206095</v>
      </c>
      <c r="B646" s="4">
        <v>39386</v>
      </c>
      <c r="C646" s="4">
        <v>1</v>
      </c>
      <c r="D646" s="4">
        <f>IF(ISNA(VLOOKUP(A646,$A$1:A645,1,FALSE)),SUMIF(A646:$A$1500,A646,C646:$C$1500),0)</f>
        <v>3</v>
      </c>
      <c r="E646" s="1" t="s">
        <v>1066</v>
      </c>
      <c r="F646" t="s">
        <v>1067</v>
      </c>
      <c r="I646" s="4">
        <v>29.99</v>
      </c>
      <c r="J646" s="4">
        <f t="shared" si="21"/>
        <v>89.97</v>
      </c>
    </row>
    <row r="647" spans="1:10" hidden="1" x14ac:dyDescent="0.25">
      <c r="A647" t="str">
        <f t="shared" si="20"/>
        <v>20209980</v>
      </c>
      <c r="B647" s="4">
        <v>39386</v>
      </c>
      <c r="C647" s="4">
        <v>1</v>
      </c>
      <c r="D647" s="4">
        <f>IF(ISNA(VLOOKUP(A647,$A$1:A646,1,FALSE)),SUMIF(A647:$A$1500,A647,C647:$C$1500),0)</f>
        <v>0</v>
      </c>
      <c r="E647" s="1" t="s">
        <v>879</v>
      </c>
      <c r="F647" t="s">
        <v>880</v>
      </c>
      <c r="I647" s="4">
        <v>3.99</v>
      </c>
      <c r="J647" s="4">
        <f t="shared" si="21"/>
        <v>0</v>
      </c>
    </row>
    <row r="648" spans="1:10" hidden="1" x14ac:dyDescent="0.25">
      <c r="A648" t="str">
        <f t="shared" si="20"/>
        <v>60149673</v>
      </c>
      <c r="B648" s="4">
        <v>39386</v>
      </c>
      <c r="C648" s="4">
        <v>1</v>
      </c>
      <c r="D648" s="4">
        <f>IF(ISNA(VLOOKUP(A648,$A$1:A647,1,FALSE)),SUMIF(A648:$A$1500,A648,C648:$C$1500),0)</f>
        <v>0</v>
      </c>
      <c r="E648" s="1" t="s">
        <v>23</v>
      </c>
      <c r="F648" t="s">
        <v>24</v>
      </c>
      <c r="I648" s="4">
        <v>16.989999999999998</v>
      </c>
      <c r="J648" s="4">
        <f t="shared" si="21"/>
        <v>0</v>
      </c>
    </row>
    <row r="649" spans="1:10" hidden="1" x14ac:dyDescent="0.25">
      <c r="A649" t="str">
        <f t="shared" si="20"/>
        <v>70118968</v>
      </c>
      <c r="B649" s="4">
        <v>39386</v>
      </c>
      <c r="C649" s="4">
        <v>1</v>
      </c>
      <c r="D649" s="4">
        <f>IF(ISNA(VLOOKUP(A649,$A$1:A648,1,FALSE)),SUMIF(A649:$A$1500,A649,C649:$C$1500),0)</f>
        <v>0</v>
      </c>
      <c r="E649" s="1" t="s">
        <v>399</v>
      </c>
      <c r="F649" t="s">
        <v>400</v>
      </c>
      <c r="I649" s="4">
        <v>15.99</v>
      </c>
      <c r="J649" s="4">
        <f t="shared" si="21"/>
        <v>0</v>
      </c>
    </row>
    <row r="650" spans="1:10" x14ac:dyDescent="0.25">
      <c r="A650" t="str">
        <f t="shared" si="20"/>
        <v>70225360</v>
      </c>
      <c r="B650" s="4">
        <v>39386</v>
      </c>
      <c r="C650" s="4">
        <v>1</v>
      </c>
      <c r="D650" s="4">
        <f>IF(ISNA(VLOOKUP(A650,$A$1:A649,1,FALSE)),SUMIF(A650:$A$1500,A650,C650:$C$1500),0)</f>
        <v>1</v>
      </c>
      <c r="E650" s="1" t="s">
        <v>1068</v>
      </c>
      <c r="F650" t="s">
        <v>1069</v>
      </c>
      <c r="I650" s="4">
        <v>12.99</v>
      </c>
      <c r="J650" s="4">
        <f t="shared" si="21"/>
        <v>12.99</v>
      </c>
    </row>
    <row r="651" spans="1:10" x14ac:dyDescent="0.25">
      <c r="A651" t="str">
        <f t="shared" si="20"/>
        <v>90225156</v>
      </c>
      <c r="B651" s="4">
        <v>39386</v>
      </c>
      <c r="C651" s="4">
        <v>1</v>
      </c>
      <c r="D651" s="4">
        <f>IF(ISNA(VLOOKUP(A651,$A$1:A650,1,FALSE)),SUMIF(A651:$A$1500,A651,C651:$C$1500),0)</f>
        <v>1</v>
      </c>
      <c r="E651" s="1" t="s">
        <v>1070</v>
      </c>
      <c r="F651" t="s">
        <v>1071</v>
      </c>
      <c r="I651" s="4">
        <v>19.989999999999998</v>
      </c>
      <c r="J651" s="4">
        <f t="shared" si="21"/>
        <v>19.989999999999998</v>
      </c>
    </row>
    <row r="652" spans="1:10" hidden="1" x14ac:dyDescent="0.25">
      <c r="A652" t="str">
        <f t="shared" si="20"/>
        <v>00028508</v>
      </c>
      <c r="B652" s="4">
        <v>39387</v>
      </c>
      <c r="C652" s="4">
        <v>1</v>
      </c>
      <c r="D652" s="4">
        <f>IF(ISNA(VLOOKUP(A652,$A$1:A651,1,FALSE)),SUMIF(A652:$A$1500,A652,C652:$C$1500),0)</f>
        <v>0</v>
      </c>
      <c r="E652" s="1" t="s">
        <v>821</v>
      </c>
      <c r="F652" t="s">
        <v>822</v>
      </c>
      <c r="I652" s="4">
        <v>9.99</v>
      </c>
      <c r="J652" s="4">
        <f t="shared" si="21"/>
        <v>0</v>
      </c>
    </row>
    <row r="653" spans="1:10" hidden="1" x14ac:dyDescent="0.25">
      <c r="A653" t="str">
        <f t="shared" si="20"/>
        <v>20152281</v>
      </c>
      <c r="B653" s="4">
        <v>39387</v>
      </c>
      <c r="C653" s="4">
        <v>1</v>
      </c>
      <c r="D653" s="4">
        <f>IF(ISNA(VLOOKUP(A653,$A$1:A652,1,FALSE)),SUMIF(A653:$A$1500,A653,C653:$C$1500),0)</f>
        <v>0</v>
      </c>
      <c r="E653" s="1" t="s">
        <v>383</v>
      </c>
      <c r="F653" t="s">
        <v>384</v>
      </c>
      <c r="I653" s="4">
        <v>9.99</v>
      </c>
      <c r="J653" s="4">
        <f t="shared" si="21"/>
        <v>0</v>
      </c>
    </row>
    <row r="654" spans="1:10" x14ac:dyDescent="0.25">
      <c r="A654" t="str">
        <f t="shared" si="20"/>
        <v>30191258</v>
      </c>
      <c r="B654" s="4">
        <v>39387</v>
      </c>
      <c r="C654" s="4">
        <v>1</v>
      </c>
      <c r="D654" s="4">
        <f>IF(ISNA(VLOOKUP(A654,$A$1:A653,1,FALSE)),SUMIF(A654:$A$1500,A654,C654:$C$1500),0)</f>
        <v>1</v>
      </c>
      <c r="E654" s="1" t="s">
        <v>1072</v>
      </c>
      <c r="F654" t="s">
        <v>1073</v>
      </c>
      <c r="I654" s="4">
        <v>15.99</v>
      </c>
      <c r="J654" s="4">
        <f t="shared" si="21"/>
        <v>15.99</v>
      </c>
    </row>
    <row r="655" spans="1:10" x14ac:dyDescent="0.25">
      <c r="A655" t="str">
        <f t="shared" si="20"/>
        <v>80227405</v>
      </c>
      <c r="B655" s="4">
        <v>39387</v>
      </c>
      <c r="C655" s="4">
        <v>1</v>
      </c>
      <c r="D655" s="4">
        <f>IF(ISNA(VLOOKUP(A655,$A$1:A654,1,FALSE)),SUMIF(A655:$A$1500,A655,C655:$C$1500),0)</f>
        <v>1</v>
      </c>
      <c r="E655" s="1" t="s">
        <v>1074</v>
      </c>
      <c r="F655" t="s">
        <v>1075</v>
      </c>
      <c r="I655" s="4">
        <v>69.989999999999995</v>
      </c>
      <c r="J655" s="4">
        <f t="shared" si="21"/>
        <v>69.989999999999995</v>
      </c>
    </row>
    <row r="656" spans="1:10" hidden="1" x14ac:dyDescent="0.25">
      <c r="A656" t="str">
        <f t="shared" si="20"/>
        <v>87212500</v>
      </c>
      <c r="B656" s="4">
        <v>39387</v>
      </c>
      <c r="C656" s="4">
        <v>2</v>
      </c>
      <c r="D656" s="4">
        <f>IF(ISNA(VLOOKUP(A656,$A$1:A655,1,FALSE)),SUMIF(A656:$A$1500,A656,C656:$C$1500),0)</f>
        <v>0</v>
      </c>
      <c r="E656" s="1" t="s">
        <v>104</v>
      </c>
      <c r="F656" t="s">
        <v>105</v>
      </c>
      <c r="I656" s="4">
        <v>7.98</v>
      </c>
      <c r="J656" s="4">
        <f t="shared" si="21"/>
        <v>0</v>
      </c>
    </row>
    <row r="657" spans="1:10" hidden="1" x14ac:dyDescent="0.25">
      <c r="A657" t="str">
        <f t="shared" si="20"/>
        <v>90234250</v>
      </c>
      <c r="B657" s="4">
        <v>39387</v>
      </c>
      <c r="C657" s="4">
        <v>1</v>
      </c>
      <c r="D657" s="4">
        <f>IF(ISNA(VLOOKUP(A657,$A$1:A656,1,FALSE)),SUMIF(A657:$A$1500,A657,C657:$C$1500),0)</f>
        <v>0</v>
      </c>
      <c r="E657" s="1" t="s">
        <v>720</v>
      </c>
      <c r="F657" t="s">
        <v>721</v>
      </c>
      <c r="I657" s="4">
        <v>24.99</v>
      </c>
      <c r="J657" s="4">
        <f t="shared" si="21"/>
        <v>0</v>
      </c>
    </row>
    <row r="658" spans="1:10" x14ac:dyDescent="0.25">
      <c r="A658" t="str">
        <f t="shared" si="20"/>
        <v>90262894</v>
      </c>
      <c r="B658" s="4">
        <v>39387</v>
      </c>
      <c r="C658" s="4">
        <v>1</v>
      </c>
      <c r="D658" s="4">
        <f>IF(ISNA(VLOOKUP(A658,$A$1:A657,1,FALSE)),SUMIF(A658:$A$1500,A658,C658:$C$1500),0)</f>
        <v>1</v>
      </c>
      <c r="E658" s="1" t="s">
        <v>1076</v>
      </c>
      <c r="F658" t="s">
        <v>1077</v>
      </c>
      <c r="I658" s="4">
        <v>14.99</v>
      </c>
      <c r="J658" s="4">
        <f t="shared" si="21"/>
        <v>14.99</v>
      </c>
    </row>
    <row r="659" spans="1:10" hidden="1" x14ac:dyDescent="0.25">
      <c r="A659" t="str">
        <f t="shared" si="20"/>
        <v>00256675</v>
      </c>
      <c r="B659" s="4">
        <v>39388</v>
      </c>
      <c r="C659" s="4">
        <v>1</v>
      </c>
      <c r="D659" s="4">
        <f>IF(ISNA(VLOOKUP(A659,$A$1:A658,1,FALSE)),SUMIF(A659:$A$1500,A659,C659:$C$1500),0)</f>
        <v>0</v>
      </c>
      <c r="E659" s="1" t="s">
        <v>689</v>
      </c>
      <c r="F659" t="s">
        <v>690</v>
      </c>
      <c r="I659" s="4">
        <v>59.99</v>
      </c>
      <c r="J659" s="4">
        <f t="shared" si="21"/>
        <v>0</v>
      </c>
    </row>
    <row r="660" spans="1:10" x14ac:dyDescent="0.25">
      <c r="A660" t="str">
        <f t="shared" si="20"/>
        <v>30190447</v>
      </c>
      <c r="B660" s="4">
        <v>39388</v>
      </c>
      <c r="C660" s="4">
        <v>3</v>
      </c>
      <c r="D660" s="4">
        <f>IF(ISNA(VLOOKUP(A660,$A$1:A659,1,FALSE)),SUMIF(A660:$A$1500,A660,C660:$C$1500),0)</f>
        <v>3</v>
      </c>
      <c r="E660" s="1" t="s">
        <v>1084</v>
      </c>
      <c r="F660" t="s">
        <v>1085</v>
      </c>
      <c r="I660" s="4">
        <v>599.97</v>
      </c>
      <c r="J660" s="4">
        <f t="shared" si="21"/>
        <v>599.97</v>
      </c>
    </row>
    <row r="661" spans="1:10" x14ac:dyDescent="0.25">
      <c r="A661" t="str">
        <f t="shared" si="20"/>
        <v>40037539</v>
      </c>
      <c r="B661" s="4">
        <v>39388</v>
      </c>
      <c r="C661" s="4">
        <v>10</v>
      </c>
      <c r="D661" s="4">
        <f>IF(ISNA(VLOOKUP(A661,$A$1:A660,1,FALSE)),SUMIF(A661:$A$1500,A661,C661:$C$1500),0)</f>
        <v>40</v>
      </c>
      <c r="E661" s="1" t="s">
        <v>1086</v>
      </c>
      <c r="F661" t="s">
        <v>1087</v>
      </c>
      <c r="I661" s="4">
        <v>49.9</v>
      </c>
      <c r="J661" s="4">
        <f t="shared" si="21"/>
        <v>199.60000000000002</v>
      </c>
    </row>
    <row r="662" spans="1:10" hidden="1" x14ac:dyDescent="0.25">
      <c r="A662" t="str">
        <f t="shared" si="20"/>
        <v>60037538</v>
      </c>
      <c r="B662" s="4">
        <v>39388</v>
      </c>
      <c r="C662" s="4">
        <v>10</v>
      </c>
      <c r="D662" s="4">
        <f>IF(ISNA(VLOOKUP(A662,$A$1:A661,1,FALSE)),SUMIF(A662:$A$1500,A662,C662:$C$1500),0)</f>
        <v>0</v>
      </c>
      <c r="E662" s="1" t="s">
        <v>991</v>
      </c>
      <c r="F662" t="s">
        <v>992</v>
      </c>
      <c r="I662" s="4">
        <v>49.9</v>
      </c>
      <c r="J662" s="4">
        <f t="shared" si="21"/>
        <v>0</v>
      </c>
    </row>
    <row r="663" spans="1:10" x14ac:dyDescent="0.25">
      <c r="A663" t="str">
        <f t="shared" si="20"/>
        <v>30054082</v>
      </c>
      <c r="B663" s="4">
        <v>39389</v>
      </c>
      <c r="C663" s="4">
        <v>4</v>
      </c>
      <c r="D663" s="4">
        <f>IF(ISNA(VLOOKUP(A663,$A$1:A662,1,FALSE)),SUMIF(A663:$A$1500,A663,C663:$C$1500),0)</f>
        <v>4</v>
      </c>
      <c r="E663" s="1" t="s">
        <v>1088</v>
      </c>
      <c r="F663" t="s">
        <v>1089</v>
      </c>
      <c r="I663" s="4">
        <v>51.96</v>
      </c>
      <c r="J663" s="4">
        <f t="shared" si="21"/>
        <v>51.96</v>
      </c>
    </row>
    <row r="664" spans="1:10" x14ac:dyDescent="0.25">
      <c r="A664" t="str">
        <f t="shared" si="20"/>
        <v>60054636</v>
      </c>
      <c r="B664" s="4">
        <v>39391</v>
      </c>
      <c r="C664" s="4">
        <v>2</v>
      </c>
      <c r="D664" s="4">
        <f>IF(ISNA(VLOOKUP(A664,$A$1:A663,1,FALSE)),SUMIF(A664:$A$1500,A664,C664:$C$1500),0)</f>
        <v>2</v>
      </c>
      <c r="E664" s="1" t="s">
        <v>1090</v>
      </c>
      <c r="F664" t="s">
        <v>1091</v>
      </c>
      <c r="I664" s="4">
        <v>59.98</v>
      </c>
      <c r="J664" s="4">
        <f t="shared" si="21"/>
        <v>59.98</v>
      </c>
    </row>
    <row r="665" spans="1:10" x14ac:dyDescent="0.25">
      <c r="A665" t="str">
        <f t="shared" si="20"/>
        <v>60079788</v>
      </c>
      <c r="B665" s="4">
        <v>39391</v>
      </c>
      <c r="C665" s="4">
        <v>1</v>
      </c>
      <c r="D665" s="4">
        <f>IF(ISNA(VLOOKUP(A665,$A$1:A664,1,FALSE)),SUMIF(A665:$A$1500,A665,C665:$C$1500),0)</f>
        <v>1</v>
      </c>
      <c r="E665" s="1" t="s">
        <v>1092</v>
      </c>
      <c r="F665" t="s">
        <v>1093</v>
      </c>
      <c r="I665" s="4">
        <v>35</v>
      </c>
      <c r="J665" s="4">
        <f t="shared" si="21"/>
        <v>35</v>
      </c>
    </row>
    <row r="666" spans="1:10" hidden="1" x14ac:dyDescent="0.25">
      <c r="A666" t="str">
        <f t="shared" si="20"/>
        <v>70050812</v>
      </c>
      <c r="B666" s="4">
        <v>39391</v>
      </c>
      <c r="C666" s="4">
        <v>1</v>
      </c>
      <c r="D666" s="4">
        <f>IF(ISNA(VLOOKUP(A666,$A$1:A665,1,FALSE)),SUMIF(A666:$A$1500,A666,C666:$C$1500),0)</f>
        <v>0</v>
      </c>
      <c r="E666" s="1" t="s">
        <v>303</v>
      </c>
      <c r="F666" t="s">
        <v>304</v>
      </c>
      <c r="I666" s="4">
        <v>19.989999999999998</v>
      </c>
      <c r="J666" s="4">
        <f t="shared" si="21"/>
        <v>0</v>
      </c>
    </row>
    <row r="667" spans="1:10" x14ac:dyDescent="0.25">
      <c r="A667" t="str">
        <f t="shared" si="20"/>
        <v>80201740</v>
      </c>
      <c r="B667" s="4">
        <v>39391</v>
      </c>
      <c r="C667" s="4">
        <v>1</v>
      </c>
      <c r="D667" s="4">
        <f>IF(ISNA(VLOOKUP(A667,$A$1:A666,1,FALSE)),SUMIF(A667:$A$1500,A667,C667:$C$1500),0)</f>
        <v>1</v>
      </c>
      <c r="E667" s="1" t="s">
        <v>1094</v>
      </c>
      <c r="F667" t="s">
        <v>1095</v>
      </c>
      <c r="I667" s="4">
        <v>129.99</v>
      </c>
      <c r="J667" s="4">
        <f t="shared" si="21"/>
        <v>129.99</v>
      </c>
    </row>
    <row r="668" spans="1:10" hidden="1" x14ac:dyDescent="0.25">
      <c r="A668" t="str">
        <f t="shared" si="20"/>
        <v>00133123</v>
      </c>
      <c r="B668" s="4">
        <v>39392</v>
      </c>
      <c r="C668" s="4">
        <v>2</v>
      </c>
      <c r="D668" s="4">
        <f>IF(ISNA(VLOOKUP(A668,$A$1:A667,1,FALSE)),SUMIF(A668:$A$1500,A668,C668:$C$1500),0)</f>
        <v>0</v>
      </c>
      <c r="E668" s="1" t="s">
        <v>422</v>
      </c>
      <c r="F668" t="s">
        <v>423</v>
      </c>
      <c r="I668" s="4">
        <v>2.98</v>
      </c>
      <c r="J668" s="4">
        <f t="shared" si="21"/>
        <v>0</v>
      </c>
    </row>
    <row r="669" spans="1:10" hidden="1" x14ac:dyDescent="0.25">
      <c r="A669" t="str">
        <f t="shared" si="20"/>
        <v>30151035</v>
      </c>
      <c r="B669" s="4">
        <v>39392</v>
      </c>
      <c r="C669" s="4">
        <v>2</v>
      </c>
      <c r="D669" s="4">
        <f>IF(ISNA(VLOOKUP(A669,$A$1:A668,1,FALSE)),SUMIF(A669:$A$1500,A669,C669:$C$1500),0)</f>
        <v>0</v>
      </c>
      <c r="E669" s="1" t="s">
        <v>240</v>
      </c>
      <c r="F669" t="s">
        <v>241</v>
      </c>
      <c r="I669" s="4">
        <v>7.98</v>
      </c>
      <c r="J669" s="4">
        <f t="shared" si="21"/>
        <v>0</v>
      </c>
    </row>
    <row r="670" spans="1:10" hidden="1" x14ac:dyDescent="0.25">
      <c r="A670" t="str">
        <f t="shared" si="20"/>
        <v>50215084</v>
      </c>
      <c r="B670" s="4">
        <v>39392</v>
      </c>
      <c r="C670" s="4">
        <v>2</v>
      </c>
      <c r="D670" s="4">
        <f>IF(ISNA(VLOOKUP(A670,$A$1:A669,1,FALSE)),SUMIF(A670:$A$1500,A670,C670:$C$1500),0)</f>
        <v>0</v>
      </c>
      <c r="E670" s="1" t="s">
        <v>116</v>
      </c>
      <c r="F670" t="s">
        <v>117</v>
      </c>
      <c r="I670" s="4">
        <v>2</v>
      </c>
      <c r="J670" s="4">
        <f t="shared" si="21"/>
        <v>0</v>
      </c>
    </row>
    <row r="671" spans="1:10" x14ac:dyDescent="0.25">
      <c r="A671" t="str">
        <f t="shared" si="20"/>
        <v>70232247</v>
      </c>
      <c r="B671" s="4">
        <v>39392</v>
      </c>
      <c r="C671" s="4">
        <v>1</v>
      </c>
      <c r="D671" s="4">
        <f>IF(ISNA(VLOOKUP(A671,$A$1:A670,1,FALSE)),SUMIF(A671:$A$1500,A671,C671:$C$1500),0)</f>
        <v>1</v>
      </c>
      <c r="E671" s="1" t="s">
        <v>1110</v>
      </c>
      <c r="F671" t="s">
        <v>1111</v>
      </c>
      <c r="I671" s="4">
        <v>29.99</v>
      </c>
      <c r="J671" s="4">
        <f t="shared" si="21"/>
        <v>29.99</v>
      </c>
    </row>
    <row r="672" spans="1:10" hidden="1" x14ac:dyDescent="0.25">
      <c r="A672" t="str">
        <f t="shared" si="20"/>
        <v>80133124</v>
      </c>
      <c r="B672" s="4">
        <v>39392</v>
      </c>
      <c r="C672" s="4">
        <v>2</v>
      </c>
      <c r="D672" s="4">
        <f>IF(ISNA(VLOOKUP(A672,$A$1:A671,1,FALSE)),SUMIF(A672:$A$1500,A672,C672:$C$1500),0)</f>
        <v>0</v>
      </c>
      <c r="E672" s="1" t="s">
        <v>428</v>
      </c>
      <c r="F672" t="s">
        <v>429</v>
      </c>
      <c r="I672" s="4">
        <v>2.98</v>
      </c>
      <c r="J672" s="4">
        <f t="shared" si="21"/>
        <v>0</v>
      </c>
    </row>
    <row r="673" spans="1:10" hidden="1" x14ac:dyDescent="0.25">
      <c r="A673" t="str">
        <f t="shared" si="20"/>
        <v>90184047</v>
      </c>
      <c r="B673" s="4">
        <v>39392</v>
      </c>
      <c r="C673" s="4">
        <v>1</v>
      </c>
      <c r="D673" s="4">
        <f>IF(ISNA(VLOOKUP(A673,$A$1:A672,1,FALSE)),SUMIF(A673:$A$1500,A673,C673:$C$1500),0)</f>
        <v>0</v>
      </c>
      <c r="E673" s="1" t="s">
        <v>189</v>
      </c>
      <c r="F673" t="s">
        <v>190</v>
      </c>
      <c r="I673" s="4">
        <v>14.99</v>
      </c>
      <c r="J673" s="4">
        <f t="shared" si="21"/>
        <v>0</v>
      </c>
    </row>
    <row r="674" spans="1:10" x14ac:dyDescent="0.25">
      <c r="A674" t="str">
        <f t="shared" si="20"/>
        <v>50103406</v>
      </c>
      <c r="B674" s="4">
        <v>39393</v>
      </c>
      <c r="C674" s="4">
        <v>1</v>
      </c>
      <c r="D674" s="4">
        <f>IF(ISNA(VLOOKUP(A674,$A$1:A673,1,FALSE)),SUMIF(A674:$A$1500,A674,C674:$C$1500),0)</f>
        <v>1</v>
      </c>
      <c r="E674" s="1" t="s">
        <v>1112</v>
      </c>
      <c r="F674" t="s">
        <v>1113</v>
      </c>
      <c r="I674" s="4">
        <v>199.99</v>
      </c>
      <c r="J674" s="4">
        <f t="shared" si="21"/>
        <v>199.99</v>
      </c>
    </row>
    <row r="675" spans="1:10" x14ac:dyDescent="0.25">
      <c r="A675" t="str">
        <f t="shared" si="20"/>
        <v>50089405</v>
      </c>
      <c r="B675" s="4">
        <v>39394</v>
      </c>
      <c r="C675" s="4">
        <v>1</v>
      </c>
      <c r="D675" s="4">
        <f>IF(ISNA(VLOOKUP(A675,$A$1:A674,1,FALSE)),SUMIF(A675:$A$1500,A675,C675:$C$1500),0)</f>
        <v>1</v>
      </c>
      <c r="E675" s="1" t="s">
        <v>1122</v>
      </c>
      <c r="F675" t="s">
        <v>1123</v>
      </c>
      <c r="I675" s="4">
        <v>79.989999999999995</v>
      </c>
      <c r="J675" s="4">
        <f t="shared" si="21"/>
        <v>79.989999999999995</v>
      </c>
    </row>
    <row r="676" spans="1:10" x14ac:dyDescent="0.25">
      <c r="A676" t="str">
        <f t="shared" si="20"/>
        <v>10125306</v>
      </c>
      <c r="B676" s="4">
        <v>39395</v>
      </c>
      <c r="C676" s="4">
        <v>2</v>
      </c>
      <c r="D676" s="4">
        <f>IF(ISNA(VLOOKUP(A676,$A$1:A675,1,FALSE)),SUMIF(A676:$A$1500,A676,C676:$C$1500),0)</f>
        <v>2</v>
      </c>
      <c r="E676" s="1" t="s">
        <v>1124</v>
      </c>
      <c r="F676" t="s">
        <v>1125</v>
      </c>
      <c r="I676" s="4">
        <v>7.98</v>
      </c>
      <c r="J676" s="4">
        <f t="shared" si="21"/>
        <v>7.98</v>
      </c>
    </row>
    <row r="677" spans="1:10" x14ac:dyDescent="0.25">
      <c r="A677" t="str">
        <f t="shared" si="20"/>
        <v>10201611</v>
      </c>
      <c r="B677" s="4">
        <v>39395</v>
      </c>
      <c r="C677" s="4">
        <v>1</v>
      </c>
      <c r="D677" s="4">
        <f>IF(ISNA(VLOOKUP(A677,$A$1:A676,1,FALSE)),SUMIF(A677:$A$1500,A677,C677:$C$1500),0)</f>
        <v>1</v>
      </c>
      <c r="E677" s="1" t="s">
        <v>1126</v>
      </c>
      <c r="F677" t="s">
        <v>1127</v>
      </c>
      <c r="I677" s="4">
        <v>19.989999999999998</v>
      </c>
      <c r="J677" s="4">
        <f t="shared" si="21"/>
        <v>19.989999999999998</v>
      </c>
    </row>
    <row r="678" spans="1:10" x14ac:dyDescent="0.25">
      <c r="A678" t="str">
        <f t="shared" si="20"/>
        <v>30103676</v>
      </c>
      <c r="B678" s="4">
        <v>39398</v>
      </c>
      <c r="C678" s="4">
        <v>1</v>
      </c>
      <c r="D678" s="4">
        <f>IF(ISNA(VLOOKUP(A678,$A$1:A677,1,FALSE)),SUMIF(A678:$A$1500,A678,C678:$C$1500),0)</f>
        <v>1</v>
      </c>
      <c r="E678" s="1" t="s">
        <v>1130</v>
      </c>
      <c r="F678" t="s">
        <v>1131</v>
      </c>
      <c r="I678" s="4">
        <v>999.99</v>
      </c>
      <c r="J678" s="4">
        <f t="shared" si="21"/>
        <v>999.99</v>
      </c>
    </row>
    <row r="679" spans="1:10" hidden="1" x14ac:dyDescent="0.25">
      <c r="A679" t="str">
        <f t="shared" si="20"/>
        <v>50178411</v>
      </c>
      <c r="B679" s="4">
        <v>39399</v>
      </c>
      <c r="C679" s="4">
        <v>1</v>
      </c>
      <c r="D679" s="4">
        <f>IF(ISNA(VLOOKUP(A679,$A$1:A678,1,FALSE)),SUMIF(A679:$A$1500,A679,C679:$C$1500),0)</f>
        <v>0</v>
      </c>
      <c r="E679" s="1" t="s">
        <v>307</v>
      </c>
      <c r="F679" t="s">
        <v>308</v>
      </c>
      <c r="I679" s="4">
        <v>79.989999999999995</v>
      </c>
      <c r="J679" s="4">
        <f t="shared" si="21"/>
        <v>0</v>
      </c>
    </row>
    <row r="680" spans="1:10" x14ac:dyDescent="0.25">
      <c r="A680" t="str">
        <f t="shared" si="20"/>
        <v>60101652</v>
      </c>
      <c r="B680" s="4">
        <v>39399</v>
      </c>
      <c r="C680" s="4">
        <v>2</v>
      </c>
      <c r="D680" s="4">
        <f>IF(ISNA(VLOOKUP(A680,$A$1:A679,1,FALSE)),SUMIF(A680:$A$1500,A680,C680:$C$1500),0)</f>
        <v>2</v>
      </c>
      <c r="E680" s="1" t="s">
        <v>1132</v>
      </c>
      <c r="F680" t="s">
        <v>1133</v>
      </c>
      <c r="I680" s="4">
        <v>59.98</v>
      </c>
      <c r="J680" s="4">
        <f t="shared" si="21"/>
        <v>59.98</v>
      </c>
    </row>
    <row r="681" spans="1:10" hidden="1" x14ac:dyDescent="0.25">
      <c r="A681" t="str">
        <f t="shared" si="20"/>
        <v>70075638</v>
      </c>
      <c r="B681" s="4">
        <v>39399</v>
      </c>
      <c r="C681" s="4">
        <v>1</v>
      </c>
      <c r="D681" s="4">
        <f>IF(ISNA(VLOOKUP(A681,$A$1:A680,1,FALSE)),SUMIF(A681:$A$1500,A681,C681:$C$1500),0)</f>
        <v>0</v>
      </c>
      <c r="E681" s="1" t="s">
        <v>118</v>
      </c>
      <c r="F681" t="s">
        <v>119</v>
      </c>
      <c r="I681" s="4">
        <v>4</v>
      </c>
      <c r="J681" s="4">
        <f t="shared" si="21"/>
        <v>0</v>
      </c>
    </row>
    <row r="682" spans="1:10" x14ac:dyDescent="0.25">
      <c r="A682" t="str">
        <f t="shared" si="20"/>
        <v>80131455</v>
      </c>
      <c r="B682" s="4">
        <v>39399</v>
      </c>
      <c r="C682" s="4">
        <v>1</v>
      </c>
      <c r="D682" s="4">
        <f>IF(ISNA(VLOOKUP(A682,$A$1:A681,1,FALSE)),SUMIF(A682:$A$1500,A682,C682:$C$1500),0)</f>
        <v>1</v>
      </c>
      <c r="E682" s="1" t="s">
        <v>1134</v>
      </c>
      <c r="F682" t="s">
        <v>1135</v>
      </c>
      <c r="I682" s="4">
        <v>299.99</v>
      </c>
      <c r="J682" s="4">
        <f t="shared" si="21"/>
        <v>299.99</v>
      </c>
    </row>
    <row r="683" spans="1:10" hidden="1" x14ac:dyDescent="0.25">
      <c r="A683" t="str">
        <f t="shared" si="20"/>
        <v>00218240</v>
      </c>
      <c r="B683" s="4">
        <v>39401</v>
      </c>
      <c r="C683" s="4">
        <v>1</v>
      </c>
      <c r="D683" s="4">
        <f>IF(ISNA(VLOOKUP(A683,$A$1:A682,1,FALSE)),SUMIF(A683:$A$1500,A683,C683:$C$1500),0)</f>
        <v>0</v>
      </c>
      <c r="E683" s="1" t="s">
        <v>183</v>
      </c>
      <c r="F683" t="s">
        <v>184</v>
      </c>
      <c r="I683" s="4">
        <v>14.99</v>
      </c>
      <c r="J683" s="4">
        <f t="shared" si="21"/>
        <v>0</v>
      </c>
    </row>
    <row r="684" spans="1:10" hidden="1" x14ac:dyDescent="0.25">
      <c r="A684" t="str">
        <f t="shared" si="20"/>
        <v>10135659</v>
      </c>
      <c r="B684" s="4">
        <v>39401</v>
      </c>
      <c r="C684" s="4">
        <v>1</v>
      </c>
      <c r="D684" s="4">
        <f>IF(ISNA(VLOOKUP(A684,$A$1:A683,1,FALSE)),SUMIF(A684:$A$1500,A684,C684:$C$1500),0)</f>
        <v>0</v>
      </c>
      <c r="E684" s="1" t="s">
        <v>185</v>
      </c>
      <c r="F684" t="s">
        <v>186</v>
      </c>
      <c r="I684" s="4">
        <v>14.99</v>
      </c>
      <c r="J684" s="4">
        <f t="shared" si="21"/>
        <v>0</v>
      </c>
    </row>
    <row r="685" spans="1:10" hidden="1" x14ac:dyDescent="0.25">
      <c r="A685" t="str">
        <f t="shared" si="20"/>
        <v>20218239</v>
      </c>
      <c r="B685" s="4">
        <v>39401</v>
      </c>
      <c r="C685" s="4">
        <v>1</v>
      </c>
      <c r="D685" s="4">
        <f>IF(ISNA(VLOOKUP(A685,$A$1:A684,1,FALSE)),SUMIF(A685:$A$1500,A685,C685:$C$1500),0)</f>
        <v>0</v>
      </c>
      <c r="E685" s="1" t="s">
        <v>933</v>
      </c>
      <c r="F685" t="s">
        <v>934</v>
      </c>
      <c r="I685" s="4">
        <v>14.99</v>
      </c>
      <c r="J685" s="4">
        <f t="shared" si="21"/>
        <v>0</v>
      </c>
    </row>
    <row r="686" spans="1:10" x14ac:dyDescent="0.25">
      <c r="A686" t="str">
        <f t="shared" si="20"/>
        <v>30233098</v>
      </c>
      <c r="B686" s="4">
        <v>39401</v>
      </c>
      <c r="C686" s="4">
        <v>1</v>
      </c>
      <c r="D686" s="4">
        <f>IF(ISNA(VLOOKUP(A686,$A$1:A685,1,FALSE)),SUMIF(A686:$A$1500,A686,C686:$C$1500),0)</f>
        <v>1</v>
      </c>
      <c r="E686" s="1" t="s">
        <v>1136</v>
      </c>
      <c r="F686" t="s">
        <v>1137</v>
      </c>
      <c r="I686" s="4">
        <v>49.99</v>
      </c>
      <c r="J686" s="4">
        <f t="shared" si="21"/>
        <v>49.99</v>
      </c>
    </row>
    <row r="687" spans="1:10" x14ac:dyDescent="0.25">
      <c r="A687" t="str">
        <f t="shared" si="20"/>
        <v>10103314</v>
      </c>
      <c r="B687" s="4">
        <v>39402</v>
      </c>
      <c r="C687" s="4">
        <v>1</v>
      </c>
      <c r="D687" s="4">
        <f>IF(ISNA(VLOOKUP(A687,$A$1:A686,1,FALSE)),SUMIF(A687:$A$1500,A687,C687:$C$1500),0)</f>
        <v>1</v>
      </c>
      <c r="E687" s="1" t="s">
        <v>1138</v>
      </c>
      <c r="F687" t="s">
        <v>1139</v>
      </c>
      <c r="I687" s="4">
        <v>129.99</v>
      </c>
      <c r="J687" s="4">
        <f t="shared" si="21"/>
        <v>129.99</v>
      </c>
    </row>
    <row r="688" spans="1:10" x14ac:dyDescent="0.25">
      <c r="A688" t="str">
        <f t="shared" si="20"/>
        <v>80096372</v>
      </c>
      <c r="B688" s="4">
        <v>39402</v>
      </c>
      <c r="C688" s="4">
        <v>1</v>
      </c>
      <c r="D688" s="4">
        <f>IF(ISNA(VLOOKUP(A688,$A$1:A687,1,FALSE)),SUMIF(A688:$A$1500,A688,C688:$C$1500),0)</f>
        <v>1</v>
      </c>
      <c r="E688" s="1" t="s">
        <v>1140</v>
      </c>
      <c r="F688" t="s">
        <v>1141</v>
      </c>
      <c r="I688" s="4">
        <v>39.99</v>
      </c>
      <c r="J688" s="4">
        <f t="shared" si="21"/>
        <v>39.99</v>
      </c>
    </row>
    <row r="689" spans="1:10" x14ac:dyDescent="0.25">
      <c r="A689" t="str">
        <f t="shared" si="20"/>
        <v>90198412</v>
      </c>
      <c r="B689" s="4">
        <v>39402</v>
      </c>
      <c r="C689" s="4">
        <v>1</v>
      </c>
      <c r="D689" s="4">
        <f>IF(ISNA(VLOOKUP(A689,$A$1:A688,1,FALSE)),SUMIF(A689:$A$1500,A689,C689:$C$1500),0)</f>
        <v>1</v>
      </c>
      <c r="E689" s="1" t="s">
        <v>1142</v>
      </c>
      <c r="F689" t="s">
        <v>1143</v>
      </c>
      <c r="I689" s="4">
        <v>89.99</v>
      </c>
      <c r="J689" s="4">
        <f t="shared" si="21"/>
        <v>89.99</v>
      </c>
    </row>
    <row r="690" spans="1:10" hidden="1" x14ac:dyDescent="0.25">
      <c r="A690" t="str">
        <f t="shared" si="20"/>
        <v>00133123</v>
      </c>
      <c r="B690" s="4">
        <v>39407</v>
      </c>
      <c r="C690" s="4">
        <v>12</v>
      </c>
      <c r="D690" s="4">
        <f>IF(ISNA(VLOOKUP(A690,$A$1:A689,1,FALSE)),SUMIF(A690:$A$1500,A690,C690:$C$1500),0)</f>
        <v>0</v>
      </c>
      <c r="E690" s="1" t="s">
        <v>422</v>
      </c>
      <c r="F690" t="s">
        <v>423</v>
      </c>
      <c r="I690" s="4">
        <v>17.88</v>
      </c>
      <c r="J690" s="4">
        <f t="shared" si="21"/>
        <v>0</v>
      </c>
    </row>
    <row r="691" spans="1:10" x14ac:dyDescent="0.25">
      <c r="A691" t="str">
        <f t="shared" si="20"/>
        <v>10129639</v>
      </c>
      <c r="B691" s="4">
        <v>39407</v>
      </c>
      <c r="C691" s="4">
        <v>1</v>
      </c>
      <c r="D691" s="4">
        <f>IF(ISNA(VLOOKUP(A691,$A$1:A690,1,FALSE)),SUMIF(A691:$A$1500,A691,C691:$C$1500),0)</f>
        <v>1</v>
      </c>
      <c r="E691" s="1" t="s">
        <v>1147</v>
      </c>
      <c r="F691" t="s">
        <v>1148</v>
      </c>
      <c r="I691" s="4">
        <v>6.99</v>
      </c>
      <c r="J691" s="4">
        <f t="shared" si="21"/>
        <v>6.99</v>
      </c>
    </row>
    <row r="692" spans="1:10" hidden="1" x14ac:dyDescent="0.25">
      <c r="A692" t="str">
        <f t="shared" si="20"/>
        <v>20011413</v>
      </c>
      <c r="B692" s="4">
        <v>39407</v>
      </c>
      <c r="C692" s="4">
        <v>2</v>
      </c>
      <c r="D692" s="4">
        <f>IF(ISNA(VLOOKUP(A692,$A$1:A691,1,FALSE)),SUMIF(A692:$A$1500,A692,C692:$C$1500),0)</f>
        <v>0</v>
      </c>
      <c r="E692" s="1" t="s">
        <v>238</v>
      </c>
      <c r="F692" t="s">
        <v>239</v>
      </c>
      <c r="I692" s="4">
        <v>27.98</v>
      </c>
      <c r="J692" s="4">
        <f t="shared" si="21"/>
        <v>0</v>
      </c>
    </row>
    <row r="693" spans="1:10" x14ac:dyDescent="0.25">
      <c r="A693" t="str">
        <f t="shared" si="20"/>
        <v>40084861</v>
      </c>
      <c r="B693" s="4">
        <v>39407</v>
      </c>
      <c r="C693" s="4">
        <v>1</v>
      </c>
      <c r="D693" s="4">
        <f>IF(ISNA(VLOOKUP(A693,$A$1:A692,1,FALSE)),SUMIF(A693:$A$1500,A693,C693:$C$1500),0)</f>
        <v>1</v>
      </c>
      <c r="E693" s="1" t="s">
        <v>1149</v>
      </c>
      <c r="F693" t="s">
        <v>1150</v>
      </c>
      <c r="I693" s="4">
        <v>9.99</v>
      </c>
      <c r="J693" s="4">
        <f t="shared" si="21"/>
        <v>9.99</v>
      </c>
    </row>
    <row r="694" spans="1:10" hidden="1" x14ac:dyDescent="0.25">
      <c r="A694" t="str">
        <f t="shared" si="20"/>
        <v>50215084</v>
      </c>
      <c r="B694" s="4">
        <v>39407</v>
      </c>
      <c r="C694" s="4">
        <v>3</v>
      </c>
      <c r="D694" s="4">
        <f>IF(ISNA(VLOOKUP(A694,$A$1:A693,1,FALSE)),SUMIF(A694:$A$1500,A694,C694:$C$1500),0)</f>
        <v>0</v>
      </c>
      <c r="E694" s="1" t="s">
        <v>116</v>
      </c>
      <c r="F694" t="s">
        <v>117</v>
      </c>
      <c r="I694" s="4">
        <v>3</v>
      </c>
      <c r="J694" s="4">
        <f t="shared" si="21"/>
        <v>0</v>
      </c>
    </row>
    <row r="695" spans="1:10" hidden="1" x14ac:dyDescent="0.25">
      <c r="A695" t="str">
        <f t="shared" si="20"/>
        <v>80133124</v>
      </c>
      <c r="B695" s="4">
        <v>39407</v>
      </c>
      <c r="C695" s="4">
        <v>12</v>
      </c>
      <c r="D695" s="4">
        <f>IF(ISNA(VLOOKUP(A695,$A$1:A694,1,FALSE)),SUMIF(A695:$A$1500,A695,C695:$C$1500),0)</f>
        <v>0</v>
      </c>
      <c r="E695" s="1" t="s">
        <v>428</v>
      </c>
      <c r="F695" t="s">
        <v>429</v>
      </c>
      <c r="I695" s="4">
        <v>17.88</v>
      </c>
      <c r="J695" s="4">
        <f t="shared" si="21"/>
        <v>0</v>
      </c>
    </row>
    <row r="696" spans="1:10" x14ac:dyDescent="0.25">
      <c r="A696" t="str">
        <f t="shared" si="20"/>
        <v>50176643</v>
      </c>
      <c r="B696" s="4">
        <v>39408</v>
      </c>
      <c r="C696" s="4">
        <v>1</v>
      </c>
      <c r="D696" s="4">
        <f>IF(ISNA(VLOOKUP(A696,$A$1:A695,1,FALSE)),SUMIF(A696:$A$1500,A696,C696:$C$1500),0)</f>
        <v>1</v>
      </c>
      <c r="E696" s="1" t="s">
        <v>1151</v>
      </c>
      <c r="F696" t="s">
        <v>1152</v>
      </c>
      <c r="I696" s="4">
        <v>19.989999999999998</v>
      </c>
      <c r="J696" s="4">
        <f t="shared" si="21"/>
        <v>19.989999999999998</v>
      </c>
    </row>
    <row r="697" spans="1:10" hidden="1" x14ac:dyDescent="0.25">
      <c r="A697" t="str">
        <f t="shared" si="20"/>
        <v>70050812</v>
      </c>
      <c r="B697" s="4">
        <v>39408</v>
      </c>
      <c r="C697" s="4">
        <v>1</v>
      </c>
      <c r="D697" s="4">
        <f>IF(ISNA(VLOOKUP(A697,$A$1:A696,1,FALSE)),SUMIF(A697:$A$1500,A697,C697:$C$1500),0)</f>
        <v>0</v>
      </c>
      <c r="E697" s="1" t="s">
        <v>303</v>
      </c>
      <c r="F697" t="s">
        <v>304</v>
      </c>
      <c r="I697" s="4">
        <v>19.989999999999998</v>
      </c>
      <c r="J697" s="4">
        <f t="shared" si="21"/>
        <v>0</v>
      </c>
    </row>
    <row r="698" spans="1:10" hidden="1" x14ac:dyDescent="0.25">
      <c r="A698" t="str">
        <f t="shared" si="20"/>
        <v>10100909</v>
      </c>
      <c r="B698" s="4">
        <v>39410</v>
      </c>
      <c r="C698" s="4">
        <v>1</v>
      </c>
      <c r="D698" s="4">
        <f>IF(ISNA(VLOOKUP(A698,$A$1:A697,1,FALSE)),SUMIF(A698:$A$1500,A698,C698:$C$1500),0)</f>
        <v>0</v>
      </c>
      <c r="E698" s="1" t="s">
        <v>114</v>
      </c>
      <c r="F698" t="s">
        <v>115</v>
      </c>
      <c r="I698" s="4">
        <v>0.89</v>
      </c>
      <c r="J698" s="4">
        <f t="shared" si="21"/>
        <v>0</v>
      </c>
    </row>
    <row r="699" spans="1:10" x14ac:dyDescent="0.25">
      <c r="A699" t="str">
        <f t="shared" si="20"/>
        <v>10225928</v>
      </c>
      <c r="B699" s="4">
        <v>39410</v>
      </c>
      <c r="C699" s="4">
        <v>1</v>
      </c>
      <c r="D699" s="4">
        <f>IF(ISNA(VLOOKUP(A699,$A$1:A698,1,FALSE)),SUMIF(A699:$A$1500,A699,C699:$C$1500),0)</f>
        <v>1</v>
      </c>
      <c r="E699" s="3" t="s">
        <v>1153</v>
      </c>
      <c r="F699" t="s">
        <v>1154</v>
      </c>
      <c r="I699" s="4">
        <v>39.99</v>
      </c>
      <c r="J699" s="4">
        <f t="shared" si="21"/>
        <v>39.99</v>
      </c>
    </row>
    <row r="700" spans="1:10" x14ac:dyDescent="0.25">
      <c r="A700" t="str">
        <f t="shared" si="20"/>
        <v>20202907</v>
      </c>
      <c r="B700" s="4">
        <v>39410</v>
      </c>
      <c r="C700" s="4">
        <v>1</v>
      </c>
      <c r="D700" s="4">
        <f>IF(ISNA(VLOOKUP(A700,$A$1:A699,1,FALSE)),SUMIF(A700:$A$1500,A700,C700:$C$1500),0)</f>
        <v>1</v>
      </c>
      <c r="E700" s="1" t="s">
        <v>1155</v>
      </c>
      <c r="F700" t="s">
        <v>1156</v>
      </c>
      <c r="I700" s="4">
        <v>2.99</v>
      </c>
      <c r="J700" s="4">
        <f t="shared" si="21"/>
        <v>2.99</v>
      </c>
    </row>
    <row r="701" spans="1:10" x14ac:dyDescent="0.25">
      <c r="A701" t="str">
        <f t="shared" si="20"/>
        <v>40176813</v>
      </c>
      <c r="B701" s="4">
        <v>39410</v>
      </c>
      <c r="C701" s="4">
        <v>1</v>
      </c>
      <c r="D701" s="4">
        <f>IF(ISNA(VLOOKUP(A701,$A$1:A700,1,FALSE)),SUMIF(A701:$A$1500,A701,C701:$C$1500),0)</f>
        <v>1</v>
      </c>
      <c r="E701" s="3" t="s">
        <v>1157</v>
      </c>
      <c r="F701" t="s">
        <v>1158</v>
      </c>
      <c r="I701" s="4">
        <v>4.99</v>
      </c>
      <c r="J701" s="4">
        <f t="shared" si="21"/>
        <v>4.99</v>
      </c>
    </row>
    <row r="702" spans="1:10" hidden="1" x14ac:dyDescent="0.25">
      <c r="A702" t="str">
        <f t="shared" si="20"/>
        <v>50215084</v>
      </c>
      <c r="B702" s="4">
        <v>39410</v>
      </c>
      <c r="C702" s="4">
        <v>1</v>
      </c>
      <c r="D702" s="4">
        <f>IF(ISNA(VLOOKUP(A702,$A$1:A701,1,FALSE)),SUMIF(A702:$A$1500,A702,C702:$C$1500),0)</f>
        <v>0</v>
      </c>
      <c r="E702" s="1" t="s">
        <v>116</v>
      </c>
      <c r="F702" t="s">
        <v>117</v>
      </c>
      <c r="I702" s="4">
        <v>1</v>
      </c>
      <c r="J702" s="4">
        <f t="shared" si="21"/>
        <v>0</v>
      </c>
    </row>
    <row r="703" spans="1:10" x14ac:dyDescent="0.25">
      <c r="A703" t="str">
        <f t="shared" si="20"/>
        <v>90057252</v>
      </c>
      <c r="B703" s="4">
        <v>39410</v>
      </c>
      <c r="C703" s="4">
        <v>1</v>
      </c>
      <c r="D703" s="4">
        <f>IF(ISNA(VLOOKUP(A703,$A$1:A702,1,FALSE)),SUMIF(A703:$A$1500,A703,C703:$C$1500),0)</f>
        <v>1</v>
      </c>
      <c r="E703" s="1" t="s">
        <v>1159</v>
      </c>
      <c r="F703" t="s">
        <v>1160</v>
      </c>
      <c r="I703" s="4">
        <v>5.99</v>
      </c>
      <c r="J703" s="4">
        <f t="shared" si="21"/>
        <v>5.99</v>
      </c>
    </row>
    <row r="704" spans="1:10" x14ac:dyDescent="0.25">
      <c r="A704" t="str">
        <f t="shared" si="20"/>
        <v>10103088</v>
      </c>
      <c r="B704" s="4">
        <v>39411</v>
      </c>
      <c r="C704" s="4">
        <v>1</v>
      </c>
      <c r="D704" s="4">
        <f>IF(ISNA(VLOOKUP(A704,$A$1:A703,1,FALSE)),SUMIF(A704:$A$1500,A704,C704:$C$1500),0)</f>
        <v>1</v>
      </c>
      <c r="E704" s="1" t="s">
        <v>1161</v>
      </c>
      <c r="F704" t="s">
        <v>1162</v>
      </c>
      <c r="I704" s="4">
        <v>199</v>
      </c>
      <c r="J704" s="4">
        <f t="shared" si="21"/>
        <v>199</v>
      </c>
    </row>
    <row r="705" spans="1:10" x14ac:dyDescent="0.25">
      <c r="A705" t="str">
        <f t="shared" si="20"/>
        <v>20160403</v>
      </c>
      <c r="B705" s="4">
        <v>39412</v>
      </c>
      <c r="C705" s="4">
        <v>1</v>
      </c>
      <c r="D705" s="4">
        <f>IF(ISNA(VLOOKUP(A705,$A$1:A704,1,FALSE)),SUMIF(A705:$A$1500,A705,C705:$C$1500),0)</f>
        <v>1</v>
      </c>
      <c r="E705" s="1" t="s">
        <v>1163</v>
      </c>
      <c r="F705" t="s">
        <v>1164</v>
      </c>
      <c r="I705" s="4">
        <v>5.99</v>
      </c>
      <c r="J705" s="4">
        <f t="shared" si="21"/>
        <v>5.99</v>
      </c>
    </row>
    <row r="706" spans="1:10" x14ac:dyDescent="0.25">
      <c r="A706" t="str">
        <f t="shared" ref="A706:A739" si="22">RIGHT(E706,8)</f>
        <v>40148622</v>
      </c>
      <c r="B706" s="4">
        <v>39412</v>
      </c>
      <c r="C706" s="4">
        <v>1</v>
      </c>
      <c r="D706" s="4">
        <f>IF(ISNA(VLOOKUP(A706,$A$1:A705,1,FALSE)),SUMIF(A706:$A$1500,A706,C706:$C$1500),0)</f>
        <v>1</v>
      </c>
      <c r="E706" s="1" t="s">
        <v>1165</v>
      </c>
      <c r="F706" t="s">
        <v>1166</v>
      </c>
      <c r="I706" s="4">
        <v>39.99</v>
      </c>
      <c r="J706" s="4">
        <f t="shared" ref="J706:J769" si="23">I706/C706*D706</f>
        <v>39.99</v>
      </c>
    </row>
    <row r="707" spans="1:10" hidden="1" x14ac:dyDescent="0.25">
      <c r="A707" t="str">
        <f t="shared" si="22"/>
        <v>60149673</v>
      </c>
      <c r="B707" s="4">
        <v>39412</v>
      </c>
      <c r="C707" s="4">
        <v>1</v>
      </c>
      <c r="D707" s="4">
        <f>IF(ISNA(VLOOKUP(A707,$A$1:A706,1,FALSE)),SUMIF(A707:$A$1500,A707,C707:$C$1500),0)</f>
        <v>0</v>
      </c>
      <c r="E707" s="1" t="s">
        <v>23</v>
      </c>
      <c r="F707" t="s">
        <v>24</v>
      </c>
      <c r="I707" s="4">
        <v>16.989999999999998</v>
      </c>
      <c r="J707" s="4">
        <f t="shared" si="23"/>
        <v>0</v>
      </c>
    </row>
    <row r="708" spans="1:10" hidden="1" x14ac:dyDescent="0.25">
      <c r="A708" t="str">
        <f t="shared" si="22"/>
        <v>60248418</v>
      </c>
      <c r="B708" s="4">
        <v>39412</v>
      </c>
      <c r="C708" s="4">
        <v>1</v>
      </c>
      <c r="D708" s="4">
        <f>IF(ISNA(VLOOKUP(A708,$A$1:A707,1,FALSE)),SUMIF(A708:$A$1500,A708,C708:$C$1500),0)</f>
        <v>0</v>
      </c>
      <c r="E708" s="1" t="s">
        <v>17</v>
      </c>
      <c r="F708" t="s">
        <v>18</v>
      </c>
      <c r="I708" s="4">
        <v>9.99</v>
      </c>
      <c r="J708" s="4">
        <f t="shared" si="23"/>
        <v>0</v>
      </c>
    </row>
    <row r="709" spans="1:10" x14ac:dyDescent="0.25">
      <c r="A709" t="str">
        <f t="shared" si="22"/>
        <v>90251975</v>
      </c>
      <c r="B709" s="4">
        <v>39412</v>
      </c>
      <c r="C709" s="4">
        <v>1</v>
      </c>
      <c r="D709" s="4">
        <f>IF(ISNA(VLOOKUP(A709,$A$1:A708,1,FALSE)),SUMIF(A709:$A$1500,A709,C709:$C$1500),0)</f>
        <v>1</v>
      </c>
      <c r="E709" s="1" t="s">
        <v>1167</v>
      </c>
      <c r="F709" t="s">
        <v>1168</v>
      </c>
      <c r="I709" s="4">
        <v>19.989999999999998</v>
      </c>
      <c r="J709" s="4">
        <f t="shared" si="23"/>
        <v>19.989999999999998</v>
      </c>
    </row>
    <row r="710" spans="1:10" x14ac:dyDescent="0.25">
      <c r="A710" t="str">
        <f t="shared" si="22"/>
        <v>10236031</v>
      </c>
      <c r="B710" s="4">
        <v>39413</v>
      </c>
      <c r="C710" s="4">
        <v>1</v>
      </c>
      <c r="D710" s="4">
        <f>IF(ISNA(VLOOKUP(A710,$A$1:A709,1,FALSE)),SUMIF(A710:$A$1500,A710,C710:$C$1500),0)</f>
        <v>1</v>
      </c>
      <c r="E710" s="1" t="s">
        <v>1169</v>
      </c>
      <c r="F710" t="s">
        <v>1170</v>
      </c>
      <c r="I710" s="4">
        <v>479</v>
      </c>
      <c r="J710" s="4">
        <f t="shared" si="23"/>
        <v>479</v>
      </c>
    </row>
    <row r="711" spans="1:10" x14ac:dyDescent="0.25">
      <c r="A711" t="str">
        <f t="shared" si="22"/>
        <v>10189039</v>
      </c>
      <c r="B711" s="4">
        <v>39414</v>
      </c>
      <c r="C711" s="4">
        <v>1</v>
      </c>
      <c r="D711" s="4">
        <f>IF(ISNA(VLOOKUP(A711,$A$1:A710,1,FALSE)),SUMIF(A711:$A$1500,A711,C711:$C$1500),0)</f>
        <v>1</v>
      </c>
      <c r="E711" s="1" t="s">
        <v>1171</v>
      </c>
      <c r="F711" t="s">
        <v>1172</v>
      </c>
      <c r="I711" s="4">
        <v>59.99</v>
      </c>
      <c r="J711" s="4">
        <f t="shared" si="23"/>
        <v>59.99</v>
      </c>
    </row>
    <row r="712" spans="1:10" x14ac:dyDescent="0.25">
      <c r="A712" t="str">
        <f t="shared" si="22"/>
        <v>78271400</v>
      </c>
      <c r="B712" s="4">
        <v>39414</v>
      </c>
      <c r="C712" s="4">
        <v>1</v>
      </c>
      <c r="D712" s="4">
        <f>IF(ISNA(VLOOKUP(A712,$A$1:A711,1,FALSE)),SUMIF(A712:$A$1500,A712,C712:$C$1500),0)</f>
        <v>1</v>
      </c>
      <c r="E712" s="1" t="s">
        <v>1173</v>
      </c>
      <c r="F712" t="s">
        <v>1174</v>
      </c>
      <c r="I712" s="4">
        <v>59.99</v>
      </c>
      <c r="J712" s="4">
        <f t="shared" si="23"/>
        <v>59.99</v>
      </c>
    </row>
    <row r="713" spans="1:10" x14ac:dyDescent="0.25">
      <c r="A713" t="str">
        <f t="shared" si="22"/>
        <v>90229418</v>
      </c>
      <c r="B713" s="4">
        <v>39414</v>
      </c>
      <c r="C713" s="4">
        <v>1</v>
      </c>
      <c r="D713" s="4">
        <f>IF(ISNA(VLOOKUP(A713,$A$1:A712,1,FALSE)),SUMIF(A713:$A$1500,A713,C713:$C$1500),0)</f>
        <v>1</v>
      </c>
      <c r="E713" s="1" t="s">
        <v>1175</v>
      </c>
      <c r="F713" t="s">
        <v>1176</v>
      </c>
      <c r="I713" s="4">
        <v>15.99</v>
      </c>
      <c r="J713" s="4">
        <f t="shared" si="23"/>
        <v>15.99</v>
      </c>
    </row>
    <row r="714" spans="1:10" x14ac:dyDescent="0.25">
      <c r="A714" t="str">
        <f t="shared" si="22"/>
        <v>10203318</v>
      </c>
      <c r="B714" s="4">
        <v>39415</v>
      </c>
      <c r="C714" s="4">
        <v>1</v>
      </c>
      <c r="D714" s="4">
        <f>IF(ISNA(VLOOKUP(A714,$A$1:A713,1,FALSE)),SUMIF(A714:$A$1500,A714,C714:$C$1500),0)</f>
        <v>1</v>
      </c>
      <c r="E714" s="1" t="s">
        <v>1177</v>
      </c>
      <c r="F714" t="s">
        <v>1178</v>
      </c>
      <c r="I714" s="4">
        <v>39.99</v>
      </c>
      <c r="J714" s="4">
        <f t="shared" si="23"/>
        <v>39.99</v>
      </c>
    </row>
    <row r="715" spans="1:10" x14ac:dyDescent="0.25">
      <c r="A715" t="str">
        <f t="shared" si="22"/>
        <v>20047450</v>
      </c>
      <c r="B715" s="4">
        <v>39415</v>
      </c>
      <c r="C715" s="4">
        <v>1</v>
      </c>
      <c r="D715" s="4">
        <f>IF(ISNA(VLOOKUP(A715,$A$1:A714,1,FALSE)),SUMIF(A715:$A$1500,A715,C715:$C$1500),0)</f>
        <v>1</v>
      </c>
      <c r="E715" s="1" t="s">
        <v>1179</v>
      </c>
      <c r="F715" t="s">
        <v>1180</v>
      </c>
      <c r="I715" s="4">
        <v>9.99</v>
      </c>
      <c r="J715" s="4">
        <f t="shared" si="23"/>
        <v>9.99</v>
      </c>
    </row>
    <row r="716" spans="1:10" x14ac:dyDescent="0.25">
      <c r="A716" t="str">
        <f t="shared" si="22"/>
        <v>30203355</v>
      </c>
      <c r="B716" s="4">
        <v>39415</v>
      </c>
      <c r="C716" s="4">
        <v>1</v>
      </c>
      <c r="D716" s="4">
        <f>IF(ISNA(VLOOKUP(A716,$A$1:A715,1,FALSE)),SUMIF(A716:$A$1500,A716,C716:$C$1500),0)</f>
        <v>1</v>
      </c>
      <c r="E716" s="1" t="s">
        <v>1181</v>
      </c>
      <c r="F716" t="s">
        <v>1182</v>
      </c>
      <c r="I716" s="4">
        <v>29.99</v>
      </c>
      <c r="J716" s="4">
        <f t="shared" si="23"/>
        <v>29.99</v>
      </c>
    </row>
    <row r="717" spans="1:10" x14ac:dyDescent="0.25">
      <c r="A717" t="str">
        <f t="shared" si="22"/>
        <v>40149933</v>
      </c>
      <c r="B717" s="4">
        <v>39415</v>
      </c>
      <c r="C717" s="4">
        <v>1</v>
      </c>
      <c r="D717" s="4">
        <f>IF(ISNA(VLOOKUP(A717,$A$1:A716,1,FALSE)),SUMIF(A717:$A$1500,A717,C717:$C$1500),0)</f>
        <v>1</v>
      </c>
      <c r="E717" s="1" t="s">
        <v>1183</v>
      </c>
      <c r="F717" t="s">
        <v>1184</v>
      </c>
      <c r="I717" s="4">
        <v>79.989999999999995</v>
      </c>
      <c r="J717" s="4">
        <f t="shared" si="23"/>
        <v>79.989999999999995</v>
      </c>
    </row>
    <row r="718" spans="1:10" hidden="1" x14ac:dyDescent="0.25">
      <c r="A718" t="str">
        <f t="shared" si="22"/>
        <v>50163589</v>
      </c>
      <c r="B718" s="4">
        <v>39415</v>
      </c>
      <c r="C718" s="4">
        <v>1</v>
      </c>
      <c r="D718" s="4">
        <f>IF(ISNA(VLOOKUP(A718,$A$1:A717,1,FALSE)),SUMIF(A718:$A$1500,A718,C718:$C$1500),0)</f>
        <v>0</v>
      </c>
      <c r="E718" s="1" t="s">
        <v>971</v>
      </c>
      <c r="F718" t="s">
        <v>972</v>
      </c>
      <c r="I718" s="4">
        <v>6.99</v>
      </c>
      <c r="J718" s="4">
        <f t="shared" si="23"/>
        <v>0</v>
      </c>
    </row>
    <row r="719" spans="1:10" x14ac:dyDescent="0.25">
      <c r="A719" t="str">
        <f t="shared" si="22"/>
        <v>70083252</v>
      </c>
      <c r="B719" s="4">
        <v>39415</v>
      </c>
      <c r="C719" s="4">
        <v>1</v>
      </c>
      <c r="D719" s="4">
        <f>IF(ISNA(VLOOKUP(A719,$A$1:A718,1,FALSE)),SUMIF(A719:$A$1500,A719,C719:$C$1500),0)</f>
        <v>1</v>
      </c>
      <c r="E719" s="1" t="s">
        <v>1185</v>
      </c>
      <c r="F719" t="s">
        <v>1186</v>
      </c>
      <c r="I719" s="4">
        <v>9.99</v>
      </c>
      <c r="J719" s="4">
        <f t="shared" si="23"/>
        <v>9.99</v>
      </c>
    </row>
    <row r="720" spans="1:10" x14ac:dyDescent="0.25">
      <c r="A720" t="str">
        <f t="shared" si="22"/>
        <v>70203396</v>
      </c>
      <c r="B720" s="4">
        <v>39415</v>
      </c>
      <c r="C720" s="4">
        <v>1</v>
      </c>
      <c r="D720" s="4">
        <f>IF(ISNA(VLOOKUP(A720,$A$1:A719,1,FALSE)),SUMIF(A720:$A$1500,A720,C720:$C$1500),0)</f>
        <v>1</v>
      </c>
      <c r="E720" s="1" t="s">
        <v>1187</v>
      </c>
      <c r="F720" t="s">
        <v>1188</v>
      </c>
      <c r="I720" s="4">
        <v>15.99</v>
      </c>
      <c r="J720" s="4">
        <f t="shared" si="23"/>
        <v>15.99</v>
      </c>
    </row>
    <row r="721" spans="1:10" hidden="1" x14ac:dyDescent="0.25">
      <c r="A721" t="str">
        <f t="shared" si="22"/>
        <v>80186688</v>
      </c>
      <c r="B721" s="4">
        <v>39415</v>
      </c>
      <c r="C721" s="4">
        <v>1</v>
      </c>
      <c r="D721" s="4">
        <f>IF(ISNA(VLOOKUP(A721,$A$1:A720,1,FALSE)),SUMIF(A721:$A$1500,A721,C721:$C$1500),0)</f>
        <v>0</v>
      </c>
      <c r="E721" s="1" t="s">
        <v>449</v>
      </c>
      <c r="F721" t="s">
        <v>450</v>
      </c>
      <c r="I721" s="4">
        <v>1.5</v>
      </c>
      <c r="J721" s="4">
        <f t="shared" si="23"/>
        <v>0</v>
      </c>
    </row>
    <row r="722" spans="1:10" x14ac:dyDescent="0.25">
      <c r="A722" t="str">
        <f t="shared" si="22"/>
        <v>80203391</v>
      </c>
      <c r="B722" s="4">
        <v>39415</v>
      </c>
      <c r="C722" s="4">
        <v>1</v>
      </c>
      <c r="D722" s="4">
        <f>IF(ISNA(VLOOKUP(A722,$A$1:A721,1,FALSE)),SUMIF(A722:$A$1500,A722,C722:$C$1500),0)</f>
        <v>1</v>
      </c>
      <c r="E722" s="1" t="s">
        <v>1189</v>
      </c>
      <c r="F722" t="s">
        <v>1190</v>
      </c>
      <c r="I722" s="4">
        <v>29.99</v>
      </c>
      <c r="J722" s="4">
        <f t="shared" si="23"/>
        <v>29.99</v>
      </c>
    </row>
    <row r="723" spans="1:10" hidden="1" x14ac:dyDescent="0.25">
      <c r="A723" t="str">
        <f t="shared" si="22"/>
        <v>90096164</v>
      </c>
      <c r="B723" s="4">
        <v>39415</v>
      </c>
      <c r="C723" s="4">
        <v>1</v>
      </c>
      <c r="D723" s="4">
        <f>IF(ISNA(VLOOKUP(A723,$A$1:A722,1,FALSE)),SUMIF(A723:$A$1500,A723,C723:$C$1500),0)</f>
        <v>0</v>
      </c>
      <c r="E723" s="1" t="s">
        <v>379</v>
      </c>
      <c r="F723" t="s">
        <v>380</v>
      </c>
      <c r="I723" s="4">
        <v>10.99</v>
      </c>
      <c r="J723" s="4">
        <f t="shared" si="23"/>
        <v>0</v>
      </c>
    </row>
    <row r="724" spans="1:10" x14ac:dyDescent="0.25">
      <c r="A724" t="str">
        <f t="shared" si="22"/>
        <v>10256383</v>
      </c>
      <c r="B724" s="4">
        <v>39417</v>
      </c>
      <c r="C724" s="4">
        <v>1</v>
      </c>
      <c r="D724" s="4">
        <f>IF(ISNA(VLOOKUP(A724,$A$1:A723,1,FALSE)),SUMIF(A724:$A$1500,A724,C724:$C$1500),0)</f>
        <v>1</v>
      </c>
      <c r="E724" s="1" t="s">
        <v>1191</v>
      </c>
      <c r="F724" t="s">
        <v>1192</v>
      </c>
      <c r="I724" s="4">
        <v>9.99</v>
      </c>
      <c r="J724" s="4">
        <f t="shared" si="23"/>
        <v>9.99</v>
      </c>
    </row>
    <row r="725" spans="1:10" hidden="1" x14ac:dyDescent="0.25">
      <c r="A725" t="str">
        <f t="shared" si="22"/>
        <v>30064359</v>
      </c>
      <c r="B725" s="4">
        <v>39417</v>
      </c>
      <c r="C725" s="4">
        <v>1</v>
      </c>
      <c r="D725" s="4">
        <f>IF(ISNA(VLOOKUP(A725,$A$1:A724,1,FALSE)),SUMIF(A725:$A$1500,A725,C725:$C$1500),0)</f>
        <v>0</v>
      </c>
      <c r="E725" s="1" t="s">
        <v>631</v>
      </c>
      <c r="F725" t="s">
        <v>632</v>
      </c>
      <c r="I725" s="4">
        <v>49.99</v>
      </c>
      <c r="J725" s="4">
        <f t="shared" si="23"/>
        <v>0</v>
      </c>
    </row>
    <row r="726" spans="1:10" x14ac:dyDescent="0.25">
      <c r="A726" t="str">
        <f t="shared" si="22"/>
        <v>30137775</v>
      </c>
      <c r="B726" s="4">
        <v>39417</v>
      </c>
      <c r="C726" s="4">
        <v>1</v>
      </c>
      <c r="D726" s="4">
        <f>IF(ISNA(VLOOKUP(A726,$A$1:A725,1,FALSE)),SUMIF(A726:$A$1500,A726,C726:$C$1500),0)</f>
        <v>1</v>
      </c>
      <c r="E726" s="1" t="s">
        <v>1193</v>
      </c>
      <c r="F726" t="s">
        <v>1194</v>
      </c>
      <c r="I726" s="4">
        <v>9.99</v>
      </c>
      <c r="J726" s="4">
        <f t="shared" si="23"/>
        <v>9.99</v>
      </c>
    </row>
    <row r="727" spans="1:10" x14ac:dyDescent="0.25">
      <c r="A727" t="str">
        <f t="shared" si="22"/>
        <v>30149132</v>
      </c>
      <c r="B727" s="4">
        <v>39418</v>
      </c>
      <c r="C727" s="4">
        <v>1</v>
      </c>
      <c r="D727" s="4">
        <f>IF(ISNA(VLOOKUP(A727,$A$1:A726,1,FALSE)),SUMIF(A727:$A$1500,A727,C727:$C$1500),0)</f>
        <v>1</v>
      </c>
      <c r="E727" s="1" t="s">
        <v>1195</v>
      </c>
      <c r="F727" t="s">
        <v>1196</v>
      </c>
      <c r="I727" s="4">
        <v>79.989999999999995</v>
      </c>
      <c r="J727" s="4">
        <f t="shared" si="23"/>
        <v>79.989999999999995</v>
      </c>
    </row>
    <row r="728" spans="1:10" x14ac:dyDescent="0.25">
      <c r="A728" t="str">
        <f t="shared" si="22"/>
        <v>30205081</v>
      </c>
      <c r="B728" s="4">
        <v>39418</v>
      </c>
      <c r="C728" s="4">
        <v>1</v>
      </c>
      <c r="D728" s="4">
        <f>IF(ISNA(VLOOKUP(A728,$A$1:A727,1,FALSE)),SUMIF(A728:$A$1500,A728,C728:$C$1500),0)</f>
        <v>1</v>
      </c>
      <c r="E728" s="1" t="s">
        <v>1197</v>
      </c>
      <c r="F728" t="s">
        <v>1198</v>
      </c>
      <c r="I728" s="4">
        <v>299.99</v>
      </c>
      <c r="J728" s="4">
        <f t="shared" si="23"/>
        <v>299.99</v>
      </c>
    </row>
    <row r="729" spans="1:10" x14ac:dyDescent="0.25">
      <c r="A729" t="str">
        <f t="shared" si="22"/>
        <v>38006200</v>
      </c>
      <c r="B729" s="4">
        <v>39418</v>
      </c>
      <c r="C729" s="4">
        <v>1</v>
      </c>
      <c r="D729" s="4">
        <f>IF(ISNA(VLOOKUP(A729,$A$1:A728,1,FALSE)),SUMIF(A729:$A$1500,A729,C729:$C$1500),0)</f>
        <v>1</v>
      </c>
      <c r="E729" s="1" t="s">
        <v>1199</v>
      </c>
      <c r="F729" t="s">
        <v>1200</v>
      </c>
      <c r="I729" s="4">
        <v>24.99</v>
      </c>
      <c r="J729" s="4">
        <f t="shared" si="23"/>
        <v>24.99</v>
      </c>
    </row>
    <row r="730" spans="1:10" x14ac:dyDescent="0.25">
      <c r="A730" t="str">
        <f t="shared" si="22"/>
        <v>60191365</v>
      </c>
      <c r="B730" s="4">
        <v>39418</v>
      </c>
      <c r="C730" s="4">
        <v>1</v>
      </c>
      <c r="D730" s="4">
        <f>IF(ISNA(VLOOKUP(A730,$A$1:A729,1,FALSE)),SUMIF(A730:$A$1500,A730,C730:$C$1500),0)</f>
        <v>1</v>
      </c>
      <c r="E730" s="1" t="s">
        <v>1201</v>
      </c>
      <c r="F730" t="s">
        <v>1202</v>
      </c>
      <c r="I730" s="4">
        <v>199.99</v>
      </c>
      <c r="J730" s="4">
        <f t="shared" si="23"/>
        <v>199.99</v>
      </c>
    </row>
    <row r="731" spans="1:10" x14ac:dyDescent="0.25">
      <c r="A731" t="str">
        <f t="shared" si="22"/>
        <v>60203090</v>
      </c>
      <c r="B731" s="4">
        <v>39418</v>
      </c>
      <c r="C731" s="4">
        <v>1</v>
      </c>
      <c r="D731" s="4">
        <f>IF(ISNA(VLOOKUP(A731,$A$1:A730,1,FALSE)),SUMIF(A731:$A$1500,A731,C731:$C$1500),0)</f>
        <v>1</v>
      </c>
      <c r="E731" s="1" t="s">
        <v>1203</v>
      </c>
      <c r="F731" t="s">
        <v>1204</v>
      </c>
      <c r="I731" s="4">
        <v>229.99</v>
      </c>
      <c r="J731" s="4">
        <f t="shared" si="23"/>
        <v>229.99</v>
      </c>
    </row>
    <row r="732" spans="1:10" x14ac:dyDescent="0.25">
      <c r="A732" t="str">
        <f t="shared" si="22"/>
        <v>64379900</v>
      </c>
      <c r="B732" s="4">
        <v>39418</v>
      </c>
      <c r="C732" s="4">
        <v>1</v>
      </c>
      <c r="D732" s="4">
        <f>IF(ISNA(VLOOKUP(A732,$A$1:A731,1,FALSE)),SUMIF(A732:$A$1500,A732,C732:$C$1500),0)</f>
        <v>1</v>
      </c>
      <c r="E732" s="1" t="s">
        <v>1205</v>
      </c>
      <c r="F732" t="s">
        <v>1206</v>
      </c>
      <c r="I732" s="4">
        <v>24.99</v>
      </c>
      <c r="J732" s="4">
        <f t="shared" si="23"/>
        <v>24.99</v>
      </c>
    </row>
    <row r="733" spans="1:10" hidden="1" x14ac:dyDescent="0.25">
      <c r="A733" t="str">
        <f t="shared" si="22"/>
        <v>00224825</v>
      </c>
      <c r="B733" s="4">
        <v>39419</v>
      </c>
      <c r="C733" s="4">
        <v>3</v>
      </c>
      <c r="D733" s="4">
        <f>IF(ISNA(VLOOKUP(A733,$A$1:A732,1,FALSE)),SUMIF(A733:$A$1500,A733,C733:$C$1500),0)</f>
        <v>0</v>
      </c>
      <c r="E733" s="1" t="s">
        <v>326</v>
      </c>
      <c r="F733" t="s">
        <v>327</v>
      </c>
      <c r="I733" s="4">
        <v>59.97</v>
      </c>
      <c r="J733" s="4">
        <f t="shared" si="23"/>
        <v>0</v>
      </c>
    </row>
    <row r="734" spans="1:10" x14ac:dyDescent="0.25">
      <c r="A734" t="str">
        <f t="shared" si="22"/>
        <v>40125550</v>
      </c>
      <c r="B734" s="4">
        <v>39419</v>
      </c>
      <c r="C734" s="4">
        <v>1</v>
      </c>
      <c r="D734" s="4">
        <f>IF(ISNA(VLOOKUP(A734,$A$1:A733,1,FALSE)),SUMIF(A734:$A$1500,A734,C734:$C$1500),0)</f>
        <v>1</v>
      </c>
      <c r="E734" s="1" t="s">
        <v>1211</v>
      </c>
      <c r="F734" t="s">
        <v>1212</v>
      </c>
      <c r="I734" s="4">
        <v>49.99</v>
      </c>
      <c r="J734" s="4">
        <f t="shared" si="23"/>
        <v>49.99</v>
      </c>
    </row>
    <row r="735" spans="1:10" x14ac:dyDescent="0.25">
      <c r="A735" t="str">
        <f t="shared" si="22"/>
        <v>60232813</v>
      </c>
      <c r="B735" s="4">
        <v>39419</v>
      </c>
      <c r="C735" s="4">
        <v>1</v>
      </c>
      <c r="D735" s="4">
        <f>IF(ISNA(VLOOKUP(A735,$A$1:A734,1,FALSE)),SUMIF(A735:$A$1500,A735,C735:$C$1500),0)</f>
        <v>1</v>
      </c>
      <c r="E735" s="1" t="s">
        <v>1213</v>
      </c>
      <c r="F735" t="s">
        <v>1214</v>
      </c>
      <c r="I735" s="4">
        <v>59.99</v>
      </c>
      <c r="J735" s="4">
        <f t="shared" si="23"/>
        <v>59.99</v>
      </c>
    </row>
    <row r="736" spans="1:10" hidden="1" x14ac:dyDescent="0.25">
      <c r="A736" t="str">
        <f t="shared" si="22"/>
        <v>80037066</v>
      </c>
      <c r="B736" s="4">
        <v>39419</v>
      </c>
      <c r="C736" s="4">
        <v>3</v>
      </c>
      <c r="D736" s="4">
        <f>IF(ISNA(VLOOKUP(A736,$A$1:A735,1,FALSE)),SUMIF(A736:$A$1500,A736,C736:$C$1500),0)</f>
        <v>0</v>
      </c>
      <c r="E736" s="1" t="s">
        <v>461</v>
      </c>
      <c r="F736" t="s">
        <v>462</v>
      </c>
      <c r="I736" s="4">
        <v>23.97</v>
      </c>
      <c r="J736" s="4">
        <f t="shared" si="23"/>
        <v>0</v>
      </c>
    </row>
    <row r="737" spans="1:10" hidden="1" x14ac:dyDescent="0.25">
      <c r="A737" t="str">
        <f t="shared" si="22"/>
        <v>90064196</v>
      </c>
      <c r="B737" s="4">
        <v>39420</v>
      </c>
      <c r="C737" s="4">
        <v>2</v>
      </c>
      <c r="D737" s="4">
        <f>IF(ISNA(VLOOKUP(A737,$A$1:A736,1,FALSE)),SUMIF(A737:$A$1500,A737,C737:$C$1500),0)</f>
        <v>0</v>
      </c>
      <c r="E737" s="1" t="s">
        <v>842</v>
      </c>
      <c r="F737" t="s">
        <v>843</v>
      </c>
      <c r="I737" s="4">
        <v>5.98</v>
      </c>
      <c r="J737" s="4">
        <f t="shared" si="23"/>
        <v>0</v>
      </c>
    </row>
    <row r="738" spans="1:10" hidden="1" x14ac:dyDescent="0.25">
      <c r="A738" t="str">
        <f t="shared" si="22"/>
        <v>90193377</v>
      </c>
      <c r="B738" s="4">
        <v>39420</v>
      </c>
      <c r="C738" s="4">
        <v>1</v>
      </c>
      <c r="D738" s="4">
        <f>IF(ISNA(VLOOKUP(A738,$A$1:A737,1,FALSE)),SUMIF(A738:$A$1500,A738,C738:$C$1500),0)</f>
        <v>0</v>
      </c>
      <c r="E738" s="1" t="s">
        <v>734</v>
      </c>
      <c r="F738" t="s">
        <v>735</v>
      </c>
      <c r="I738" s="4">
        <v>19.989999999999998</v>
      </c>
      <c r="J738" s="4">
        <f t="shared" si="23"/>
        <v>0</v>
      </c>
    </row>
    <row r="739" spans="1:10" x14ac:dyDescent="0.25">
      <c r="A739" t="str">
        <f t="shared" si="22"/>
        <v>00132312</v>
      </c>
      <c r="B739" s="4">
        <v>39421</v>
      </c>
      <c r="C739" s="4">
        <v>1</v>
      </c>
      <c r="D739" s="4">
        <f>IF(ISNA(VLOOKUP(A739,$A$1:A738,1,FALSE)),SUMIF(A739:$A$1500,A739,C739:$C$1500),0)</f>
        <v>1</v>
      </c>
      <c r="E739" s="1" t="s">
        <v>1215</v>
      </c>
      <c r="F739" t="s">
        <v>1216</v>
      </c>
      <c r="I739" s="4">
        <v>199.99</v>
      </c>
      <c r="J739" s="4">
        <f t="shared" si="23"/>
        <v>199.99</v>
      </c>
    </row>
    <row r="740" spans="1:10" x14ac:dyDescent="0.25">
      <c r="A740" t="str">
        <f t="shared" ref="A740:A803" si="24">RIGHT(E740,8)</f>
        <v>00221916</v>
      </c>
      <c r="B740" s="4">
        <v>39421</v>
      </c>
      <c r="C740" s="4">
        <v>1</v>
      </c>
      <c r="D740" s="4">
        <f>IF(ISNA(VLOOKUP(A740,$A$1:A739,1,FALSE)),SUMIF(A740:$A$1500,A740,C740:$C$1500),0)</f>
        <v>1</v>
      </c>
      <c r="E740" s="1" t="s">
        <v>1217</v>
      </c>
      <c r="F740" t="s">
        <v>1218</v>
      </c>
      <c r="I740" s="4">
        <v>149.99</v>
      </c>
      <c r="J740" s="4">
        <f t="shared" si="23"/>
        <v>149.99</v>
      </c>
    </row>
    <row r="741" spans="1:10" x14ac:dyDescent="0.25">
      <c r="A741" t="str">
        <f t="shared" si="24"/>
        <v>10163869</v>
      </c>
      <c r="B741" s="4">
        <v>39421</v>
      </c>
      <c r="C741" s="4">
        <v>1</v>
      </c>
      <c r="D741" s="4">
        <f>IF(ISNA(VLOOKUP(A741,$A$1:A740,1,FALSE)),SUMIF(A741:$A$1500,A741,C741:$C$1500),0)</f>
        <v>1</v>
      </c>
      <c r="E741" s="1" t="s">
        <v>1219</v>
      </c>
      <c r="F741" t="s">
        <v>1220</v>
      </c>
      <c r="I741" s="4">
        <v>79.989999999999995</v>
      </c>
      <c r="J741" s="4">
        <f t="shared" si="23"/>
        <v>79.989999999999995</v>
      </c>
    </row>
    <row r="742" spans="1:10" x14ac:dyDescent="0.25">
      <c r="A742" t="str">
        <f t="shared" si="24"/>
        <v>10251272</v>
      </c>
      <c r="B742" s="4">
        <v>39421</v>
      </c>
      <c r="C742" s="4">
        <v>1</v>
      </c>
      <c r="D742" s="4">
        <f>IF(ISNA(VLOOKUP(A742,$A$1:A741,1,FALSE)),SUMIF(A742:$A$1500,A742,C742:$C$1500),0)</f>
        <v>1</v>
      </c>
      <c r="E742" s="1" t="s">
        <v>1221</v>
      </c>
      <c r="F742" t="s">
        <v>1222</v>
      </c>
      <c r="I742" s="4">
        <v>899</v>
      </c>
      <c r="J742" s="4">
        <f t="shared" si="23"/>
        <v>899</v>
      </c>
    </row>
    <row r="743" spans="1:10" x14ac:dyDescent="0.25">
      <c r="A743" t="str">
        <f t="shared" si="24"/>
        <v>20200456</v>
      </c>
      <c r="B743" s="4">
        <v>39421</v>
      </c>
      <c r="C743" s="4">
        <v>1</v>
      </c>
      <c r="D743" s="4">
        <f>IF(ISNA(VLOOKUP(A743,$A$1:A742,1,FALSE)),SUMIF(A743:$A$1500,A743,C743:$C$1500),0)</f>
        <v>1</v>
      </c>
      <c r="E743" s="1" t="s">
        <v>1223</v>
      </c>
      <c r="F743" t="s">
        <v>1224</v>
      </c>
      <c r="I743" s="4">
        <v>129.99</v>
      </c>
      <c r="J743" s="4">
        <f t="shared" si="23"/>
        <v>129.99</v>
      </c>
    </row>
    <row r="744" spans="1:10" hidden="1" x14ac:dyDescent="0.25">
      <c r="A744" t="str">
        <f t="shared" si="24"/>
        <v>20206095</v>
      </c>
      <c r="B744" s="4">
        <v>39421</v>
      </c>
      <c r="C744" s="4">
        <v>1</v>
      </c>
      <c r="D744" s="4">
        <f>IF(ISNA(VLOOKUP(A744,$A$1:A743,1,FALSE)),SUMIF(A744:$A$1500,A744,C744:$C$1500),0)</f>
        <v>0</v>
      </c>
      <c r="E744" s="1" t="s">
        <v>1066</v>
      </c>
      <c r="F744" t="s">
        <v>1067</v>
      </c>
      <c r="I744" s="4">
        <v>29.99</v>
      </c>
      <c r="J744" s="4">
        <f t="shared" si="23"/>
        <v>0</v>
      </c>
    </row>
    <row r="745" spans="1:10" x14ac:dyDescent="0.25">
      <c r="A745" t="str">
        <f t="shared" si="24"/>
        <v>20245723</v>
      </c>
      <c r="B745" s="4">
        <v>39421</v>
      </c>
      <c r="C745" s="4">
        <v>1</v>
      </c>
      <c r="D745" s="4">
        <f>IF(ISNA(VLOOKUP(A745,$A$1:A744,1,FALSE)),SUMIF(A745:$A$1500,A745,C745:$C$1500),0)</f>
        <v>1</v>
      </c>
      <c r="E745" s="1" t="s">
        <v>1225</v>
      </c>
      <c r="F745" t="s">
        <v>1226</v>
      </c>
      <c r="I745" s="4">
        <v>899</v>
      </c>
      <c r="J745" s="4">
        <f t="shared" si="23"/>
        <v>899</v>
      </c>
    </row>
    <row r="746" spans="1:10" x14ac:dyDescent="0.25">
      <c r="A746" t="str">
        <f t="shared" si="24"/>
        <v>30176286</v>
      </c>
      <c r="B746" s="4">
        <v>39421</v>
      </c>
      <c r="C746" s="4">
        <v>1</v>
      </c>
      <c r="D746" s="4">
        <f>IF(ISNA(VLOOKUP(A746,$A$1:A745,1,FALSE)),SUMIF(A746:$A$1500,A746,C746:$C$1500),0)</f>
        <v>1</v>
      </c>
      <c r="E746" s="1" t="s">
        <v>1227</v>
      </c>
      <c r="F746" t="s">
        <v>1228</v>
      </c>
      <c r="I746" s="4">
        <v>449</v>
      </c>
      <c r="J746" s="4">
        <f t="shared" si="23"/>
        <v>449</v>
      </c>
    </row>
    <row r="747" spans="1:10" x14ac:dyDescent="0.25">
      <c r="A747" t="str">
        <f t="shared" si="24"/>
        <v>30208032</v>
      </c>
      <c r="B747" s="4">
        <v>39421</v>
      </c>
      <c r="C747" s="4">
        <v>3</v>
      </c>
      <c r="D747" s="4">
        <f>IF(ISNA(VLOOKUP(A747,$A$1:A746,1,FALSE)),SUMIF(A747:$A$1500,A747,C747:$C$1500),0)</f>
        <v>3</v>
      </c>
      <c r="E747" s="1" t="s">
        <v>1229</v>
      </c>
      <c r="F747" t="s">
        <v>1230</v>
      </c>
      <c r="I747" s="4">
        <v>389.97</v>
      </c>
      <c r="J747" s="4">
        <f t="shared" si="23"/>
        <v>389.97</v>
      </c>
    </row>
    <row r="748" spans="1:10" x14ac:dyDescent="0.25">
      <c r="A748" t="str">
        <f t="shared" si="24"/>
        <v>30214151</v>
      </c>
      <c r="B748" s="4">
        <v>39421</v>
      </c>
      <c r="C748" s="4">
        <v>1</v>
      </c>
      <c r="D748" s="4">
        <f>IF(ISNA(VLOOKUP(A748,$A$1:A747,1,FALSE)),SUMIF(A748:$A$1500,A748,C748:$C$1500),0)</f>
        <v>1</v>
      </c>
      <c r="E748" s="1" t="s">
        <v>1231</v>
      </c>
      <c r="F748" t="s">
        <v>1232</v>
      </c>
      <c r="I748" s="4">
        <v>399.99</v>
      </c>
      <c r="J748" s="4">
        <f t="shared" si="23"/>
        <v>399.99</v>
      </c>
    </row>
    <row r="749" spans="1:10" x14ac:dyDescent="0.25">
      <c r="A749" t="str">
        <f t="shared" si="24"/>
        <v>30217499</v>
      </c>
      <c r="B749" s="4">
        <v>39421</v>
      </c>
      <c r="C749" s="4">
        <v>1</v>
      </c>
      <c r="D749" s="4">
        <f>IF(ISNA(VLOOKUP(A749,$A$1:A748,1,FALSE)),SUMIF(A749:$A$1500,A749,C749:$C$1500),0)</f>
        <v>1</v>
      </c>
      <c r="E749" s="1" t="s">
        <v>1233</v>
      </c>
      <c r="F749" t="s">
        <v>1234</v>
      </c>
      <c r="I749" s="4">
        <v>249.99</v>
      </c>
      <c r="J749" s="4">
        <f t="shared" si="23"/>
        <v>249.99</v>
      </c>
    </row>
    <row r="750" spans="1:10" x14ac:dyDescent="0.25">
      <c r="A750" t="str">
        <f t="shared" si="24"/>
        <v>40208022</v>
      </c>
      <c r="B750" s="4">
        <v>39421</v>
      </c>
      <c r="C750" s="4">
        <v>1</v>
      </c>
      <c r="D750" s="4">
        <f>IF(ISNA(VLOOKUP(A750,$A$1:A749,1,FALSE)),SUMIF(A750:$A$1500,A750,C750:$C$1500),0)</f>
        <v>1</v>
      </c>
      <c r="E750" s="1" t="s">
        <v>1235</v>
      </c>
      <c r="F750" t="s">
        <v>1236</v>
      </c>
      <c r="I750" s="4">
        <v>1399</v>
      </c>
      <c r="J750" s="4">
        <f t="shared" si="23"/>
        <v>1399</v>
      </c>
    </row>
    <row r="751" spans="1:10" x14ac:dyDescent="0.25">
      <c r="A751" t="str">
        <f t="shared" si="24"/>
        <v>50086591</v>
      </c>
      <c r="B751" s="4">
        <v>39421</v>
      </c>
      <c r="C751" s="4">
        <v>5</v>
      </c>
      <c r="D751" s="4">
        <f>IF(ISNA(VLOOKUP(A751,$A$1:A750,1,FALSE)),SUMIF(A751:$A$1500,A751,C751:$C$1500),0)</f>
        <v>5</v>
      </c>
      <c r="E751" s="1" t="s">
        <v>1237</v>
      </c>
      <c r="F751" t="s">
        <v>1238</v>
      </c>
      <c r="I751" s="4">
        <v>299.95</v>
      </c>
      <c r="J751" s="4">
        <f t="shared" si="23"/>
        <v>299.95</v>
      </c>
    </row>
    <row r="752" spans="1:10" x14ac:dyDescent="0.25">
      <c r="A752" t="str">
        <f t="shared" si="24"/>
        <v>50149720</v>
      </c>
      <c r="B752" s="4">
        <v>39421</v>
      </c>
      <c r="C752" s="4">
        <v>1</v>
      </c>
      <c r="D752" s="4">
        <f>IF(ISNA(VLOOKUP(A752,$A$1:A751,1,FALSE)),SUMIF(A752:$A$1500,A752,C752:$C$1500),0)</f>
        <v>1</v>
      </c>
      <c r="E752" s="1" t="s">
        <v>1239</v>
      </c>
      <c r="F752" t="s">
        <v>1240</v>
      </c>
      <c r="I752" s="4">
        <v>149.99</v>
      </c>
      <c r="J752" s="4">
        <f t="shared" si="23"/>
        <v>149.99</v>
      </c>
    </row>
    <row r="753" spans="1:10" x14ac:dyDescent="0.25">
      <c r="A753" t="str">
        <f t="shared" si="24"/>
        <v>50150214</v>
      </c>
      <c r="B753" s="4">
        <v>39421</v>
      </c>
      <c r="C753" s="4">
        <v>15</v>
      </c>
      <c r="D753" s="4">
        <f>IF(ISNA(VLOOKUP(A753,$A$1:A752,1,FALSE)),SUMIF(A753:$A$1500,A753,C753:$C$1500),0)</f>
        <v>15</v>
      </c>
      <c r="E753" s="1" t="s">
        <v>1241</v>
      </c>
      <c r="F753" t="s">
        <v>1242</v>
      </c>
      <c r="I753" s="4">
        <v>599.85</v>
      </c>
      <c r="J753" s="4">
        <f t="shared" si="23"/>
        <v>599.85</v>
      </c>
    </row>
    <row r="754" spans="1:10" x14ac:dyDescent="0.25">
      <c r="A754" t="str">
        <f t="shared" si="24"/>
        <v>50208936</v>
      </c>
      <c r="B754" s="4">
        <v>39421</v>
      </c>
      <c r="C754" s="4">
        <v>1</v>
      </c>
      <c r="D754" s="4">
        <f>IF(ISNA(VLOOKUP(A754,$A$1:A753,1,FALSE)),SUMIF(A754:$A$1500,A754,C754:$C$1500),0)</f>
        <v>1</v>
      </c>
      <c r="E754" s="1" t="s">
        <v>1243</v>
      </c>
      <c r="F754" t="s">
        <v>1244</v>
      </c>
      <c r="I754" s="4">
        <v>49.99</v>
      </c>
      <c r="J754" s="4">
        <f t="shared" si="23"/>
        <v>49.99</v>
      </c>
    </row>
    <row r="755" spans="1:10" x14ac:dyDescent="0.25">
      <c r="A755" t="str">
        <f t="shared" si="24"/>
        <v>50232168</v>
      </c>
      <c r="B755" s="4">
        <v>39421</v>
      </c>
      <c r="C755" s="4">
        <v>2</v>
      </c>
      <c r="D755" s="4">
        <f>IF(ISNA(VLOOKUP(A755,$A$1:A754,1,FALSE)),SUMIF(A755:$A$1500,A755,C755:$C$1500),0)</f>
        <v>2</v>
      </c>
      <c r="E755" s="1" t="s">
        <v>1245</v>
      </c>
      <c r="F755" t="s">
        <v>1246</v>
      </c>
      <c r="I755" s="4">
        <v>79.98</v>
      </c>
      <c r="J755" s="4">
        <f t="shared" si="23"/>
        <v>79.98</v>
      </c>
    </row>
    <row r="756" spans="1:10" x14ac:dyDescent="0.25">
      <c r="A756" t="str">
        <f t="shared" si="24"/>
        <v>50239278</v>
      </c>
      <c r="B756" s="4">
        <v>39421</v>
      </c>
      <c r="C756" s="4">
        <v>1</v>
      </c>
      <c r="D756" s="4">
        <f>IF(ISNA(VLOOKUP(A756,$A$1:A755,1,FALSE)),SUMIF(A756:$A$1500,A756,C756:$C$1500),0)</f>
        <v>1</v>
      </c>
      <c r="E756" s="1" t="s">
        <v>1247</v>
      </c>
      <c r="F756" t="s">
        <v>1248</v>
      </c>
      <c r="I756" s="4">
        <v>799</v>
      </c>
      <c r="J756" s="4">
        <f t="shared" si="23"/>
        <v>799</v>
      </c>
    </row>
    <row r="757" spans="1:10" x14ac:dyDescent="0.25">
      <c r="A757" t="str">
        <f t="shared" si="24"/>
        <v>50251270</v>
      </c>
      <c r="B757" s="4">
        <v>39421</v>
      </c>
      <c r="C757" s="4">
        <v>1</v>
      </c>
      <c r="D757" s="4">
        <f>IF(ISNA(VLOOKUP(A757,$A$1:A756,1,FALSE)),SUMIF(A757:$A$1500,A757,C757:$C$1500),0)</f>
        <v>1</v>
      </c>
      <c r="E757" s="1" t="s">
        <v>1249</v>
      </c>
      <c r="F757" t="s">
        <v>1250</v>
      </c>
      <c r="I757" s="4">
        <v>899</v>
      </c>
      <c r="J757" s="4">
        <f t="shared" si="23"/>
        <v>899</v>
      </c>
    </row>
    <row r="758" spans="1:10" x14ac:dyDescent="0.25">
      <c r="A758" t="str">
        <f t="shared" si="24"/>
        <v>68156009</v>
      </c>
      <c r="B758" s="4">
        <v>39421</v>
      </c>
      <c r="C758" s="4">
        <v>6</v>
      </c>
      <c r="D758" s="4">
        <f>IF(ISNA(VLOOKUP(A758,$A$1:A757,1,FALSE)),SUMIF(A758:$A$1500,A758,C758:$C$1500),0)</f>
        <v>6</v>
      </c>
      <c r="E758" s="1" t="s">
        <v>1251</v>
      </c>
      <c r="F758" t="s">
        <v>1252</v>
      </c>
      <c r="I758" s="4">
        <v>479.94</v>
      </c>
      <c r="J758" s="4">
        <f t="shared" si="23"/>
        <v>479.93999999999994</v>
      </c>
    </row>
    <row r="759" spans="1:10" x14ac:dyDescent="0.25">
      <c r="A759" t="str">
        <f t="shared" si="24"/>
        <v>70174129</v>
      </c>
      <c r="B759" s="4">
        <v>39421</v>
      </c>
      <c r="C759" s="4">
        <v>1</v>
      </c>
      <c r="D759" s="4">
        <f>IF(ISNA(VLOOKUP(A759,$A$1:A758,1,FALSE)),SUMIF(A759:$A$1500,A759,C759:$C$1500),0)</f>
        <v>1</v>
      </c>
      <c r="E759" s="1" t="s">
        <v>1253</v>
      </c>
      <c r="F759" t="s">
        <v>1254</v>
      </c>
      <c r="I759" s="4">
        <v>39.99</v>
      </c>
      <c r="J759" s="4">
        <f t="shared" si="23"/>
        <v>39.99</v>
      </c>
    </row>
    <row r="760" spans="1:10" x14ac:dyDescent="0.25">
      <c r="A760" t="str">
        <f t="shared" si="24"/>
        <v>70176034</v>
      </c>
      <c r="B760" s="4">
        <v>39421</v>
      </c>
      <c r="C760" s="4">
        <v>3</v>
      </c>
      <c r="D760" s="4">
        <f>IF(ISNA(VLOOKUP(A760,$A$1:A759,1,FALSE)),SUMIF(A760:$A$1500,A760,C760:$C$1500),0)</f>
        <v>3</v>
      </c>
      <c r="E760" s="1" t="s">
        <v>1255</v>
      </c>
      <c r="F760" t="s">
        <v>1256</v>
      </c>
      <c r="I760" s="4">
        <v>389.97</v>
      </c>
      <c r="J760" s="4">
        <f t="shared" si="23"/>
        <v>389.97</v>
      </c>
    </row>
    <row r="761" spans="1:10" x14ac:dyDescent="0.25">
      <c r="A761" t="str">
        <f t="shared" si="24"/>
        <v>70242637</v>
      </c>
      <c r="B761" s="4">
        <v>39421</v>
      </c>
      <c r="C761" s="4">
        <v>1</v>
      </c>
      <c r="D761" s="4">
        <f>IF(ISNA(VLOOKUP(A761,$A$1:A760,1,FALSE)),SUMIF(A761:$A$1500,A761,C761:$C$1500),0)</f>
        <v>1</v>
      </c>
      <c r="E761" s="1" t="s">
        <v>1257</v>
      </c>
      <c r="F761" t="s">
        <v>1258</v>
      </c>
      <c r="I761" s="4">
        <v>399.99</v>
      </c>
      <c r="J761" s="4">
        <f t="shared" si="23"/>
        <v>399.99</v>
      </c>
    </row>
    <row r="762" spans="1:10" x14ac:dyDescent="0.25">
      <c r="A762" t="str">
        <f t="shared" si="24"/>
        <v>70250967</v>
      </c>
      <c r="B762" s="4">
        <v>39421</v>
      </c>
      <c r="C762" s="4">
        <v>1</v>
      </c>
      <c r="D762" s="4">
        <f>IF(ISNA(VLOOKUP(A762,$A$1:A761,1,FALSE)),SUMIF(A762:$A$1500,A762,C762:$C$1500),0)</f>
        <v>1</v>
      </c>
      <c r="E762" s="1" t="s">
        <v>1259</v>
      </c>
      <c r="F762" t="s">
        <v>1260</v>
      </c>
      <c r="I762" s="4">
        <v>899</v>
      </c>
      <c r="J762" s="4">
        <f t="shared" si="23"/>
        <v>899</v>
      </c>
    </row>
    <row r="763" spans="1:10" x14ac:dyDescent="0.25">
      <c r="A763" t="str">
        <f t="shared" si="24"/>
        <v>70251066</v>
      </c>
      <c r="B763" s="4">
        <v>39421</v>
      </c>
      <c r="C763" s="4">
        <v>1</v>
      </c>
      <c r="D763" s="4">
        <f>IF(ISNA(VLOOKUP(A763,$A$1:A762,1,FALSE)),SUMIF(A763:$A$1500,A763,C763:$C$1500),0)</f>
        <v>1</v>
      </c>
      <c r="E763" s="1" t="s">
        <v>1261</v>
      </c>
      <c r="F763" t="s">
        <v>1262</v>
      </c>
      <c r="I763" s="4">
        <v>159.99</v>
      </c>
      <c r="J763" s="4">
        <f t="shared" si="23"/>
        <v>159.99</v>
      </c>
    </row>
    <row r="764" spans="1:10" x14ac:dyDescent="0.25">
      <c r="A764" t="str">
        <f t="shared" si="24"/>
        <v>80139890</v>
      </c>
      <c r="B764" s="4">
        <v>39421</v>
      </c>
      <c r="C764" s="4">
        <v>2</v>
      </c>
      <c r="D764" s="4">
        <f>IF(ISNA(VLOOKUP(A764,$A$1:A763,1,FALSE)),SUMIF(A764:$A$1500,A764,C764:$C$1500),0)</f>
        <v>2</v>
      </c>
      <c r="E764" s="1" t="s">
        <v>1263</v>
      </c>
      <c r="F764" t="s">
        <v>1264</v>
      </c>
      <c r="I764" s="4">
        <v>1790</v>
      </c>
      <c r="J764" s="4">
        <f t="shared" si="23"/>
        <v>1790</v>
      </c>
    </row>
    <row r="765" spans="1:10" x14ac:dyDescent="0.25">
      <c r="A765" t="str">
        <f t="shared" si="24"/>
        <v>90099681</v>
      </c>
      <c r="B765" s="4">
        <v>39421</v>
      </c>
      <c r="C765" s="4">
        <v>1</v>
      </c>
      <c r="D765" s="4">
        <f>IF(ISNA(VLOOKUP(A765,$A$1:A764,1,FALSE)),SUMIF(A765:$A$1500,A765,C765:$C$1500),0)</f>
        <v>1</v>
      </c>
      <c r="E765" s="1" t="s">
        <v>1265</v>
      </c>
      <c r="F765" t="s">
        <v>1266</v>
      </c>
      <c r="I765" s="4">
        <v>79.989999999999995</v>
      </c>
      <c r="J765" s="4">
        <f t="shared" si="23"/>
        <v>79.989999999999995</v>
      </c>
    </row>
    <row r="766" spans="1:10" x14ac:dyDescent="0.25">
      <c r="A766" t="str">
        <f t="shared" si="24"/>
        <v>90208901</v>
      </c>
      <c r="B766" s="4">
        <v>39421</v>
      </c>
      <c r="C766" s="4">
        <v>1</v>
      </c>
      <c r="D766" s="4">
        <f>IF(ISNA(VLOOKUP(A766,$A$1:A765,1,FALSE)),SUMIF(A766:$A$1500,A766,C766:$C$1500),0)</f>
        <v>1</v>
      </c>
      <c r="E766" s="1" t="s">
        <v>1267</v>
      </c>
      <c r="F766" t="s">
        <v>1268</v>
      </c>
      <c r="I766" s="4">
        <v>39.99</v>
      </c>
      <c r="J766" s="4">
        <f t="shared" si="23"/>
        <v>39.99</v>
      </c>
    </row>
    <row r="767" spans="1:10" hidden="1" x14ac:dyDescent="0.25">
      <c r="A767" t="str">
        <f t="shared" si="24"/>
        <v>90213752</v>
      </c>
      <c r="B767" s="4">
        <v>39421</v>
      </c>
      <c r="C767" s="4">
        <v>1</v>
      </c>
      <c r="D767" s="4">
        <f>IF(ISNA(VLOOKUP(A767,$A$1:A766,1,FALSE)),SUMIF(A767:$A$1500,A767,C767:$C$1500),0)</f>
        <v>0</v>
      </c>
      <c r="E767" s="1" t="s">
        <v>453</v>
      </c>
      <c r="F767" t="s">
        <v>454</v>
      </c>
      <c r="I767" s="4">
        <v>149.99</v>
      </c>
      <c r="J767" s="4">
        <f t="shared" si="23"/>
        <v>0</v>
      </c>
    </row>
    <row r="768" spans="1:10" x14ac:dyDescent="0.25">
      <c r="A768" t="str">
        <f t="shared" si="24"/>
        <v>90245705</v>
      </c>
      <c r="B768" s="4">
        <v>39421</v>
      </c>
      <c r="C768" s="4">
        <v>1</v>
      </c>
      <c r="D768" s="4">
        <f>IF(ISNA(VLOOKUP(A768,$A$1:A767,1,FALSE)),SUMIF(A768:$A$1500,A768,C768:$C$1500),0)</f>
        <v>1</v>
      </c>
      <c r="E768" s="1" t="s">
        <v>1269</v>
      </c>
      <c r="F768" t="s">
        <v>1270</v>
      </c>
      <c r="I768" s="4">
        <v>400</v>
      </c>
      <c r="J768" s="4">
        <f t="shared" si="23"/>
        <v>400</v>
      </c>
    </row>
    <row r="769" spans="1:10" x14ac:dyDescent="0.25">
      <c r="A769" t="str">
        <f t="shared" si="24"/>
        <v>60242633</v>
      </c>
      <c r="B769" s="4">
        <v>39423</v>
      </c>
      <c r="C769" s="4">
        <v>1</v>
      </c>
      <c r="D769" s="4">
        <f>IF(ISNA(VLOOKUP(A769,$A$1:A768,1,FALSE)),SUMIF(A769:$A$1500,A769,C769:$C$1500),0)</f>
        <v>1</v>
      </c>
      <c r="E769" s="1" t="s">
        <v>1286</v>
      </c>
      <c r="F769" t="s">
        <v>1287</v>
      </c>
      <c r="I769" s="4">
        <v>399.99</v>
      </c>
      <c r="J769" s="4">
        <f t="shared" si="23"/>
        <v>399.99</v>
      </c>
    </row>
    <row r="770" spans="1:10" hidden="1" x14ac:dyDescent="0.25">
      <c r="A770" t="str">
        <f t="shared" si="24"/>
        <v>00133123</v>
      </c>
      <c r="B770" s="4">
        <v>39424</v>
      </c>
      <c r="C770" s="4">
        <v>6</v>
      </c>
      <c r="D770" s="4">
        <f>IF(ISNA(VLOOKUP(A770,$A$1:A769,1,FALSE)),SUMIF(A770:$A$1500,A770,C770:$C$1500),0)</f>
        <v>0</v>
      </c>
      <c r="E770" s="1" t="s">
        <v>422</v>
      </c>
      <c r="F770" t="s">
        <v>423</v>
      </c>
      <c r="I770" s="4">
        <v>8.94</v>
      </c>
      <c r="J770" s="4">
        <f t="shared" ref="J770:J830" si="25">I770/C770*D770</f>
        <v>0</v>
      </c>
    </row>
    <row r="771" spans="1:10" hidden="1" x14ac:dyDescent="0.25">
      <c r="A771" t="str">
        <f t="shared" si="24"/>
        <v>10100909</v>
      </c>
      <c r="B771" s="4">
        <v>39424</v>
      </c>
      <c r="C771" s="4">
        <v>4</v>
      </c>
      <c r="D771" s="4">
        <f>IF(ISNA(VLOOKUP(A771,$A$1:A770,1,FALSE)),SUMIF(A771:$A$1500,A771,C771:$C$1500),0)</f>
        <v>0</v>
      </c>
      <c r="E771" s="1" t="s">
        <v>114</v>
      </c>
      <c r="F771" t="s">
        <v>115</v>
      </c>
      <c r="I771" s="4">
        <v>3.56</v>
      </c>
      <c r="J771" s="4">
        <f t="shared" si="25"/>
        <v>0</v>
      </c>
    </row>
    <row r="772" spans="1:10" x14ac:dyDescent="0.25">
      <c r="A772" t="str">
        <f t="shared" si="24"/>
        <v>10163591</v>
      </c>
      <c r="B772" s="4">
        <v>39424</v>
      </c>
      <c r="C772" s="4">
        <v>1</v>
      </c>
      <c r="D772" s="4">
        <f>IF(ISNA(VLOOKUP(A772,$A$1:A771,1,FALSE)),SUMIF(A772:$A$1500,A772,C772:$C$1500),0)</f>
        <v>1</v>
      </c>
      <c r="E772" s="1" t="s">
        <v>1288</v>
      </c>
      <c r="F772" t="s">
        <v>1289</v>
      </c>
      <c r="I772" s="4">
        <v>6.99</v>
      </c>
      <c r="J772" s="4">
        <f t="shared" si="25"/>
        <v>6.99</v>
      </c>
    </row>
    <row r="773" spans="1:10" x14ac:dyDescent="0.25">
      <c r="A773" t="str">
        <f t="shared" si="24"/>
        <v>20239703</v>
      </c>
      <c r="B773" s="4">
        <v>39424</v>
      </c>
      <c r="C773" s="4">
        <v>4</v>
      </c>
      <c r="D773" s="4">
        <f>IF(ISNA(VLOOKUP(A773,$A$1:A772,1,FALSE)),SUMIF(A773:$A$1500,A773,C773:$C$1500),0)</f>
        <v>4</v>
      </c>
      <c r="E773" s="1" t="s">
        <v>1290</v>
      </c>
      <c r="F773" t="s">
        <v>1291</v>
      </c>
      <c r="I773" s="4">
        <v>7.96</v>
      </c>
      <c r="J773" s="4">
        <f t="shared" si="25"/>
        <v>7.96</v>
      </c>
    </row>
    <row r="774" spans="1:10" hidden="1" x14ac:dyDescent="0.25">
      <c r="A774" t="str">
        <f t="shared" si="24"/>
        <v>30163552</v>
      </c>
      <c r="B774" s="4">
        <v>39424</v>
      </c>
      <c r="C774" s="4">
        <v>1</v>
      </c>
      <c r="D774" s="4">
        <f>IF(ISNA(VLOOKUP(A774,$A$1:A773,1,FALSE)),SUMIF(A774:$A$1500,A774,C774:$C$1500),0)</f>
        <v>0</v>
      </c>
      <c r="E774" s="1" t="s">
        <v>965</v>
      </c>
      <c r="F774" t="s">
        <v>966</v>
      </c>
      <c r="I774" s="4">
        <v>12.99</v>
      </c>
      <c r="J774" s="4">
        <f t="shared" si="25"/>
        <v>0</v>
      </c>
    </row>
    <row r="775" spans="1:10" hidden="1" x14ac:dyDescent="0.25">
      <c r="A775" t="str">
        <f t="shared" si="24"/>
        <v>40014340</v>
      </c>
      <c r="B775" s="4">
        <v>39424</v>
      </c>
      <c r="C775" s="4">
        <v>1</v>
      </c>
      <c r="D775" s="4">
        <f>IF(ISNA(VLOOKUP(A775,$A$1:A774,1,FALSE)),SUMIF(A775:$A$1500,A775,C775:$C$1500),0)</f>
        <v>0</v>
      </c>
      <c r="E775" s="1" t="s">
        <v>77</v>
      </c>
      <c r="F775" t="s">
        <v>78</v>
      </c>
      <c r="I775" s="4">
        <v>7.99</v>
      </c>
      <c r="J775" s="4">
        <f t="shared" si="25"/>
        <v>0</v>
      </c>
    </row>
    <row r="776" spans="1:10" hidden="1" x14ac:dyDescent="0.25">
      <c r="A776" t="str">
        <f t="shared" si="24"/>
        <v>40064702</v>
      </c>
      <c r="B776" s="4">
        <v>39424</v>
      </c>
      <c r="C776" s="4">
        <v>1</v>
      </c>
      <c r="D776" s="4">
        <f>IF(ISNA(VLOOKUP(A776,$A$1:A775,1,FALSE)),SUMIF(A776:$A$1500,A776,C776:$C$1500),0)</f>
        <v>0</v>
      </c>
      <c r="E776" s="1" t="s">
        <v>654</v>
      </c>
      <c r="F776" t="s">
        <v>655</v>
      </c>
      <c r="I776" s="4">
        <v>5.99</v>
      </c>
      <c r="J776" s="4">
        <f t="shared" si="25"/>
        <v>0</v>
      </c>
    </row>
    <row r="777" spans="1:10" x14ac:dyDescent="0.25">
      <c r="A777" t="str">
        <f t="shared" si="24"/>
        <v>40173664</v>
      </c>
      <c r="B777" s="4">
        <v>39424</v>
      </c>
      <c r="C777" s="4">
        <v>1</v>
      </c>
      <c r="D777" s="4">
        <f>IF(ISNA(VLOOKUP(A777,$A$1:A776,1,FALSE)),SUMIF(A777:$A$1500,A777,C777:$C$1500),0)</f>
        <v>1</v>
      </c>
      <c r="E777" s="1" t="s">
        <v>1292</v>
      </c>
      <c r="F777" t="s">
        <v>1293</v>
      </c>
      <c r="I777" s="4">
        <v>199.99</v>
      </c>
      <c r="J777" s="4">
        <f t="shared" si="25"/>
        <v>199.99</v>
      </c>
    </row>
    <row r="778" spans="1:10" x14ac:dyDescent="0.25">
      <c r="A778" t="str">
        <f t="shared" si="24"/>
        <v>40186954</v>
      </c>
      <c r="B778" s="4">
        <v>39424</v>
      </c>
      <c r="C778" s="4">
        <v>6</v>
      </c>
      <c r="D778" s="4">
        <f>IF(ISNA(VLOOKUP(A778,$A$1:A777,1,FALSE)),SUMIF(A778:$A$1500,A778,C778:$C$1500),0)</f>
        <v>6</v>
      </c>
      <c r="E778" s="1" t="s">
        <v>1294</v>
      </c>
      <c r="F778" t="s">
        <v>1295</v>
      </c>
      <c r="I778" s="4">
        <v>47.94</v>
      </c>
      <c r="J778" s="4">
        <f t="shared" si="25"/>
        <v>47.94</v>
      </c>
    </row>
    <row r="779" spans="1:10" hidden="1" x14ac:dyDescent="0.25">
      <c r="A779" t="str">
        <f t="shared" si="24"/>
        <v>50163589</v>
      </c>
      <c r="B779" s="4">
        <v>39424</v>
      </c>
      <c r="C779" s="4">
        <v>1</v>
      </c>
      <c r="D779" s="4">
        <f>IF(ISNA(VLOOKUP(A779,$A$1:A778,1,FALSE)),SUMIF(A779:$A$1500,A779,C779:$C$1500),0)</f>
        <v>0</v>
      </c>
      <c r="E779" s="1" t="s">
        <v>971</v>
      </c>
      <c r="F779" t="s">
        <v>972</v>
      </c>
      <c r="I779" s="4">
        <v>6.99</v>
      </c>
      <c r="J779" s="4">
        <f t="shared" si="25"/>
        <v>0</v>
      </c>
    </row>
    <row r="780" spans="1:10" x14ac:dyDescent="0.25">
      <c r="A780" t="str">
        <f t="shared" si="24"/>
        <v>60017615</v>
      </c>
      <c r="B780" s="4">
        <v>39424</v>
      </c>
      <c r="C780" s="4">
        <v>1</v>
      </c>
      <c r="D780" s="4">
        <f>IF(ISNA(VLOOKUP(A780,$A$1:A779,1,FALSE)),SUMIF(A780:$A$1500,A780,C780:$C$1500),0)</f>
        <v>1</v>
      </c>
      <c r="E780" s="1" t="s">
        <v>1296</v>
      </c>
      <c r="F780" t="s">
        <v>1297</v>
      </c>
      <c r="I780" s="4">
        <v>29.99</v>
      </c>
      <c r="J780" s="4">
        <f t="shared" si="25"/>
        <v>29.99</v>
      </c>
    </row>
    <row r="781" spans="1:10" x14ac:dyDescent="0.25">
      <c r="A781" t="str">
        <f t="shared" si="24"/>
        <v>70211848</v>
      </c>
      <c r="B781" s="4">
        <v>39424</v>
      </c>
      <c r="C781" s="4">
        <v>1</v>
      </c>
      <c r="D781" s="4">
        <f>IF(ISNA(VLOOKUP(A781,$A$1:A780,1,FALSE)),SUMIF(A781:$A$1500,A781,C781:$C$1500),0)</f>
        <v>1</v>
      </c>
      <c r="E781" s="1" t="s">
        <v>1298</v>
      </c>
      <c r="F781" t="s">
        <v>1299</v>
      </c>
      <c r="I781" s="4">
        <v>24.99</v>
      </c>
      <c r="J781" s="4">
        <f t="shared" si="25"/>
        <v>24.99</v>
      </c>
    </row>
    <row r="782" spans="1:10" hidden="1" x14ac:dyDescent="0.25">
      <c r="A782" t="str">
        <f t="shared" si="24"/>
        <v>80133124</v>
      </c>
      <c r="B782" s="4">
        <v>39424</v>
      </c>
      <c r="C782" s="4">
        <v>6</v>
      </c>
      <c r="D782" s="4">
        <f>IF(ISNA(VLOOKUP(A782,$A$1:A781,1,FALSE)),SUMIF(A782:$A$1500,A782,C782:$C$1500),0)</f>
        <v>0</v>
      </c>
      <c r="E782" s="1" t="s">
        <v>428</v>
      </c>
      <c r="F782" t="s">
        <v>429</v>
      </c>
      <c r="I782" s="4">
        <v>8.94</v>
      </c>
      <c r="J782" s="4">
        <f t="shared" si="25"/>
        <v>0</v>
      </c>
    </row>
    <row r="783" spans="1:10" x14ac:dyDescent="0.25">
      <c r="A783" t="str">
        <f t="shared" si="24"/>
        <v>80146763</v>
      </c>
      <c r="B783" s="4">
        <v>39424</v>
      </c>
      <c r="C783" s="4">
        <v>3</v>
      </c>
      <c r="D783" s="4">
        <f>IF(ISNA(VLOOKUP(A783,$A$1:A782,1,FALSE)),SUMIF(A783:$A$1500,A783,C783:$C$1500),0)</f>
        <v>3</v>
      </c>
      <c r="E783" s="1" t="s">
        <v>1300</v>
      </c>
      <c r="F783" t="s">
        <v>1301</v>
      </c>
      <c r="I783" s="4">
        <v>179.97</v>
      </c>
      <c r="J783" s="4">
        <f t="shared" si="25"/>
        <v>179.97</v>
      </c>
    </row>
    <row r="784" spans="1:10" hidden="1" x14ac:dyDescent="0.25">
      <c r="A784" t="str">
        <f t="shared" si="24"/>
        <v>80224925</v>
      </c>
      <c r="B784" s="4">
        <v>39424</v>
      </c>
      <c r="C784" s="4">
        <v>1</v>
      </c>
      <c r="D784" s="4">
        <f>IF(ISNA(VLOOKUP(A784,$A$1:A783,1,FALSE)),SUMIF(A784:$A$1500,A784,C784:$C$1500),0)</f>
        <v>0</v>
      </c>
      <c r="E784" s="1" t="s">
        <v>883</v>
      </c>
      <c r="F784" t="s">
        <v>884</v>
      </c>
      <c r="I784" s="4">
        <v>59.99</v>
      </c>
      <c r="J784" s="4">
        <f t="shared" si="25"/>
        <v>0</v>
      </c>
    </row>
    <row r="785" spans="1:10" x14ac:dyDescent="0.25">
      <c r="A785" t="str">
        <f t="shared" si="24"/>
        <v>80233675</v>
      </c>
      <c r="B785" s="4">
        <v>39424</v>
      </c>
      <c r="C785" s="4">
        <v>1</v>
      </c>
      <c r="D785" s="4">
        <f>IF(ISNA(VLOOKUP(A785,$A$1:A784,1,FALSE)),SUMIF(A785:$A$1500,A785,C785:$C$1500),0)</f>
        <v>1</v>
      </c>
      <c r="E785" s="1" t="s">
        <v>1302</v>
      </c>
      <c r="F785" t="s">
        <v>1303</v>
      </c>
      <c r="I785" s="4">
        <v>9.99</v>
      </c>
      <c r="J785" s="4">
        <f t="shared" si="25"/>
        <v>9.99</v>
      </c>
    </row>
    <row r="786" spans="1:10" x14ac:dyDescent="0.25">
      <c r="A786" t="str">
        <f t="shared" si="24"/>
        <v>90066713</v>
      </c>
      <c r="B786" s="4">
        <v>39424</v>
      </c>
      <c r="C786" s="4">
        <v>4</v>
      </c>
      <c r="D786" s="4">
        <f>IF(ISNA(VLOOKUP(A786,$A$1:A785,1,FALSE)),SUMIF(A786:$A$1500,A786,C786:$C$1500),0)</f>
        <v>4</v>
      </c>
      <c r="E786" s="1" t="s">
        <v>1304</v>
      </c>
      <c r="F786" t="s">
        <v>1305</v>
      </c>
      <c r="I786" s="4">
        <v>20</v>
      </c>
      <c r="J786" s="4">
        <f t="shared" si="25"/>
        <v>20</v>
      </c>
    </row>
    <row r="787" spans="1:10" x14ac:dyDescent="0.25">
      <c r="A787" t="str">
        <f t="shared" si="24"/>
        <v>90163554</v>
      </c>
      <c r="B787" s="4">
        <v>39424</v>
      </c>
      <c r="C787" s="4">
        <v>1</v>
      </c>
      <c r="D787" s="4">
        <f>IF(ISNA(VLOOKUP(A787,$A$1:A786,1,FALSE)),SUMIF(A787:$A$1500,A787,C787:$C$1500),0)</f>
        <v>1</v>
      </c>
      <c r="E787" s="1" t="s">
        <v>1306</v>
      </c>
      <c r="F787" t="s">
        <v>1307</v>
      </c>
      <c r="I787" s="4">
        <v>12.99</v>
      </c>
      <c r="J787" s="4">
        <f t="shared" si="25"/>
        <v>12.99</v>
      </c>
    </row>
    <row r="788" spans="1:10" hidden="1" x14ac:dyDescent="0.25">
      <c r="A788" t="str">
        <f t="shared" si="24"/>
        <v>10087106</v>
      </c>
      <c r="B788" s="4">
        <v>39425</v>
      </c>
      <c r="C788" s="4">
        <v>1</v>
      </c>
      <c r="D788" s="4">
        <f>IF(ISNA(VLOOKUP(A788,$A$1:A787,1,FALSE)),SUMIF(A788:$A$1500,A788,C788:$C$1500),0)</f>
        <v>0</v>
      </c>
      <c r="E788" s="1" t="s">
        <v>730</v>
      </c>
      <c r="F788" t="s">
        <v>731</v>
      </c>
      <c r="I788" s="4">
        <v>399.99</v>
      </c>
      <c r="J788" s="4">
        <f t="shared" si="25"/>
        <v>0</v>
      </c>
    </row>
    <row r="789" spans="1:10" hidden="1" x14ac:dyDescent="0.25">
      <c r="A789" t="str">
        <f t="shared" si="24"/>
        <v>20206095</v>
      </c>
      <c r="B789" s="4">
        <v>39425</v>
      </c>
      <c r="C789" s="4">
        <v>1</v>
      </c>
      <c r="D789" s="4">
        <f>IF(ISNA(VLOOKUP(A789,$A$1:A788,1,FALSE)),SUMIF(A789:$A$1500,A789,C789:$C$1500),0)</f>
        <v>0</v>
      </c>
      <c r="E789" s="1" t="s">
        <v>1066</v>
      </c>
      <c r="F789" t="s">
        <v>1067</v>
      </c>
      <c r="I789" s="4">
        <v>29.99</v>
      </c>
      <c r="J789" s="4">
        <f t="shared" si="25"/>
        <v>0</v>
      </c>
    </row>
    <row r="790" spans="1:10" x14ac:dyDescent="0.25">
      <c r="A790" t="str">
        <f t="shared" si="24"/>
        <v>40214117</v>
      </c>
      <c r="B790" s="4">
        <v>39425</v>
      </c>
      <c r="C790" s="4">
        <v>1</v>
      </c>
      <c r="D790" s="4">
        <f>IF(ISNA(VLOOKUP(A790,$A$1:A789,1,FALSE)),SUMIF(A790:$A$1500,A790,C790:$C$1500),0)</f>
        <v>1</v>
      </c>
      <c r="E790" s="1" t="s">
        <v>1308</v>
      </c>
      <c r="F790" t="s">
        <v>1309</v>
      </c>
      <c r="I790" s="4">
        <v>45.99</v>
      </c>
      <c r="J790" s="4">
        <f t="shared" si="25"/>
        <v>45.99</v>
      </c>
    </row>
    <row r="791" spans="1:10" hidden="1" x14ac:dyDescent="0.25">
      <c r="A791" t="str">
        <f t="shared" si="24"/>
        <v>50215084</v>
      </c>
      <c r="B791" s="4">
        <v>39425</v>
      </c>
      <c r="C791" s="4">
        <v>5</v>
      </c>
      <c r="D791" s="4">
        <f>IF(ISNA(VLOOKUP(A791,$A$1:A790,1,FALSE)),SUMIF(A791:$A$1500,A791,C791:$C$1500),0)</f>
        <v>0</v>
      </c>
      <c r="E791" s="1" t="s">
        <v>116</v>
      </c>
      <c r="F791" t="s">
        <v>117</v>
      </c>
      <c r="I791" s="4">
        <v>5</v>
      </c>
      <c r="J791" s="4">
        <f t="shared" si="25"/>
        <v>0</v>
      </c>
    </row>
    <row r="792" spans="1:10" x14ac:dyDescent="0.25">
      <c r="A792" t="str">
        <f t="shared" si="24"/>
        <v>60155602</v>
      </c>
      <c r="B792" s="4">
        <v>39425</v>
      </c>
      <c r="C792" s="4">
        <v>1</v>
      </c>
      <c r="D792" s="4">
        <f>IF(ISNA(VLOOKUP(A792,$A$1:A791,1,FALSE)),SUMIF(A792:$A$1500,A792,C792:$C$1500),0)</f>
        <v>1</v>
      </c>
      <c r="E792" s="1" t="s">
        <v>1310</v>
      </c>
      <c r="F792" t="s">
        <v>1311</v>
      </c>
      <c r="I792" s="4">
        <v>149.99</v>
      </c>
      <c r="J792" s="4">
        <f t="shared" si="25"/>
        <v>149.99</v>
      </c>
    </row>
    <row r="793" spans="1:10" x14ac:dyDescent="0.25">
      <c r="A793" t="str">
        <f t="shared" si="24"/>
        <v>00129201</v>
      </c>
      <c r="B793" s="4">
        <v>39426</v>
      </c>
      <c r="C793" s="4">
        <v>1</v>
      </c>
      <c r="D793" s="4">
        <f>IF(ISNA(VLOOKUP(A793,$A$1:A792,1,FALSE)),SUMIF(A793:$A$1500,A793,C793:$C$1500),0)</f>
        <v>1</v>
      </c>
      <c r="E793" s="1" t="s">
        <v>1312</v>
      </c>
      <c r="F793" t="s">
        <v>1313</v>
      </c>
      <c r="I793" s="4">
        <v>69.989999999999995</v>
      </c>
      <c r="J793" s="4">
        <f t="shared" si="25"/>
        <v>69.989999999999995</v>
      </c>
    </row>
    <row r="794" spans="1:10" x14ac:dyDescent="0.25">
      <c r="A794" t="str">
        <f t="shared" si="24"/>
        <v>00140543</v>
      </c>
      <c r="B794" s="4">
        <v>39426</v>
      </c>
      <c r="C794" s="4">
        <v>2</v>
      </c>
      <c r="D794" s="4">
        <f>IF(ISNA(VLOOKUP(A794,$A$1:A793,1,FALSE)),SUMIF(A794:$A$1500,A794,C794:$C$1500),0)</f>
        <v>2</v>
      </c>
      <c r="E794" s="1" t="s">
        <v>1314</v>
      </c>
      <c r="F794" t="s">
        <v>1315</v>
      </c>
      <c r="I794" s="4">
        <v>19.98</v>
      </c>
      <c r="J794" s="4">
        <f t="shared" si="25"/>
        <v>19.98</v>
      </c>
    </row>
    <row r="795" spans="1:10" x14ac:dyDescent="0.25">
      <c r="A795" t="str">
        <f t="shared" si="24"/>
        <v>10177668</v>
      </c>
      <c r="B795" s="4">
        <v>39426</v>
      </c>
      <c r="C795" s="4">
        <v>1</v>
      </c>
      <c r="D795" s="4">
        <f>IF(ISNA(VLOOKUP(A795,$A$1:A794,1,FALSE)),SUMIF(A795:$A$1500,A795,C795:$C$1500),0)</f>
        <v>1</v>
      </c>
      <c r="E795" s="1" t="s">
        <v>1316</v>
      </c>
      <c r="F795" t="s">
        <v>1317</v>
      </c>
      <c r="I795" s="4">
        <v>29.99</v>
      </c>
      <c r="J795" s="4">
        <f t="shared" si="25"/>
        <v>29.99</v>
      </c>
    </row>
    <row r="796" spans="1:10" x14ac:dyDescent="0.25">
      <c r="A796" t="str">
        <f t="shared" si="24"/>
        <v>20186139</v>
      </c>
      <c r="B796" s="4">
        <v>39426</v>
      </c>
      <c r="C796" s="4">
        <v>1</v>
      </c>
      <c r="D796" s="4">
        <f>IF(ISNA(VLOOKUP(A796,$A$1:A795,1,FALSE)),SUMIF(A796:$A$1500,A796,C796:$C$1500),0)</f>
        <v>1</v>
      </c>
      <c r="E796" s="1" t="s">
        <v>1318</v>
      </c>
      <c r="F796" t="s">
        <v>1319</v>
      </c>
      <c r="I796" s="4">
        <v>59.99</v>
      </c>
      <c r="J796" s="4">
        <f t="shared" si="25"/>
        <v>59.99</v>
      </c>
    </row>
    <row r="797" spans="1:10" x14ac:dyDescent="0.25">
      <c r="A797" t="str">
        <f t="shared" si="24"/>
        <v>20221557</v>
      </c>
      <c r="B797" s="4">
        <v>39426</v>
      </c>
      <c r="C797" s="4">
        <v>1</v>
      </c>
      <c r="D797" s="4">
        <f>IF(ISNA(VLOOKUP(A797,$A$1:A796,1,FALSE)),SUMIF(A797:$A$1500,A797,C797:$C$1500),0)</f>
        <v>1</v>
      </c>
      <c r="E797" s="1" t="s">
        <v>1320</v>
      </c>
      <c r="F797" t="s">
        <v>1321</v>
      </c>
      <c r="I797" s="4">
        <v>49.99</v>
      </c>
      <c r="J797" s="4">
        <f t="shared" si="25"/>
        <v>49.99</v>
      </c>
    </row>
    <row r="798" spans="1:10" hidden="1" x14ac:dyDescent="0.25">
      <c r="A798" t="str">
        <f t="shared" si="24"/>
        <v>30131189</v>
      </c>
      <c r="B798" s="4">
        <v>39426</v>
      </c>
      <c r="C798" s="4">
        <v>2</v>
      </c>
      <c r="D798" s="4">
        <f>IF(ISNA(VLOOKUP(A798,$A$1:A797,1,FALSE)),SUMIF(A798:$A$1500,A798,C798:$C$1500),0)</f>
        <v>0</v>
      </c>
      <c r="E798" s="1" t="s">
        <v>887</v>
      </c>
      <c r="F798" t="s">
        <v>888</v>
      </c>
      <c r="I798" s="4">
        <v>59.98</v>
      </c>
      <c r="J798" s="4">
        <f t="shared" si="25"/>
        <v>0</v>
      </c>
    </row>
    <row r="799" spans="1:10" x14ac:dyDescent="0.25">
      <c r="A799" t="str">
        <f t="shared" si="24"/>
        <v>30229077</v>
      </c>
      <c r="B799" s="4">
        <v>39426</v>
      </c>
      <c r="C799" s="4">
        <v>3</v>
      </c>
      <c r="D799" s="4">
        <f>IF(ISNA(VLOOKUP(A799,$A$1:A798,1,FALSE)),SUMIF(A799:$A$1500,A799,C799:$C$1500),0)</f>
        <v>3</v>
      </c>
      <c r="E799" s="1" t="s">
        <v>1322</v>
      </c>
      <c r="F799" t="s">
        <v>1323</v>
      </c>
      <c r="I799" s="4">
        <v>149.97</v>
      </c>
      <c r="J799" s="4">
        <f t="shared" si="25"/>
        <v>149.97</v>
      </c>
    </row>
    <row r="800" spans="1:10" x14ac:dyDescent="0.25">
      <c r="A800" t="str">
        <f t="shared" si="24"/>
        <v>30233588</v>
      </c>
      <c r="B800" s="4">
        <v>39426</v>
      </c>
      <c r="C800" s="4">
        <v>1</v>
      </c>
      <c r="D800" s="4">
        <f>IF(ISNA(VLOOKUP(A800,$A$1:A799,1,FALSE)),SUMIF(A800:$A$1500,A800,C800:$C$1500),0)</f>
        <v>1</v>
      </c>
      <c r="E800" s="1" t="s">
        <v>1324</v>
      </c>
      <c r="F800" t="s">
        <v>1325</v>
      </c>
      <c r="I800" s="4">
        <v>15.99</v>
      </c>
      <c r="J800" s="4">
        <f t="shared" si="25"/>
        <v>15.99</v>
      </c>
    </row>
    <row r="801" spans="1:10" x14ac:dyDescent="0.25">
      <c r="A801" t="str">
        <f t="shared" si="24"/>
        <v>40228987</v>
      </c>
      <c r="B801" s="4">
        <v>39426</v>
      </c>
      <c r="C801" s="4">
        <v>5</v>
      </c>
      <c r="D801" s="4">
        <f>IF(ISNA(VLOOKUP(A801,$A$1:A800,1,FALSE)),SUMIF(A801:$A$1500,A801,C801:$C$1500),0)</f>
        <v>5</v>
      </c>
      <c r="E801" s="1" t="s">
        <v>1326</v>
      </c>
      <c r="F801" t="s">
        <v>1327</v>
      </c>
      <c r="I801" s="4">
        <v>99.95</v>
      </c>
      <c r="J801" s="4">
        <f t="shared" si="25"/>
        <v>99.950000000000017</v>
      </c>
    </row>
    <row r="802" spans="1:10" x14ac:dyDescent="0.25">
      <c r="A802" t="str">
        <f t="shared" si="24"/>
        <v>66703500</v>
      </c>
      <c r="B802" s="4">
        <v>39426</v>
      </c>
      <c r="C802" s="4">
        <v>1</v>
      </c>
      <c r="D802" s="4">
        <f>IF(ISNA(VLOOKUP(A802,$A$1:A801,1,FALSE)),SUMIF(A802:$A$1500,A802,C802:$C$1500),0)</f>
        <v>1</v>
      </c>
      <c r="E802" s="1" t="s">
        <v>1328</v>
      </c>
      <c r="F802" t="s">
        <v>1329</v>
      </c>
      <c r="I802" s="4">
        <v>29.99</v>
      </c>
      <c r="J802" s="4">
        <f t="shared" si="25"/>
        <v>29.99</v>
      </c>
    </row>
    <row r="803" spans="1:10" hidden="1" x14ac:dyDescent="0.25">
      <c r="A803" t="str">
        <f t="shared" si="24"/>
        <v>70013462</v>
      </c>
      <c r="B803" s="4">
        <v>39426</v>
      </c>
      <c r="C803" s="4">
        <v>1</v>
      </c>
      <c r="D803" s="4">
        <f>IF(ISNA(VLOOKUP(A803,$A$1:A802,1,FALSE)),SUMIF(A803:$A$1500,A803,C803:$C$1500),0)</f>
        <v>0</v>
      </c>
      <c r="E803" s="1" t="s">
        <v>41</v>
      </c>
      <c r="F803" t="s">
        <v>42</v>
      </c>
      <c r="I803" s="4">
        <v>8.99</v>
      </c>
      <c r="J803" s="4">
        <f t="shared" si="25"/>
        <v>0</v>
      </c>
    </row>
    <row r="804" spans="1:10" hidden="1" x14ac:dyDescent="0.25">
      <c r="A804" t="str">
        <f t="shared" ref="A804:A830" si="26">RIGHT(E804,8)</f>
        <v>70105659</v>
      </c>
      <c r="B804" s="4">
        <v>39426</v>
      </c>
      <c r="C804" s="4">
        <v>1</v>
      </c>
      <c r="D804" s="4">
        <f>IF(ISNA(VLOOKUP(A804,$A$1:A803,1,FALSE)),SUMIF(A804:$A$1500,A804,C804:$C$1500),0)</f>
        <v>0</v>
      </c>
      <c r="E804" s="1" t="s">
        <v>849</v>
      </c>
      <c r="F804" t="s">
        <v>850</v>
      </c>
      <c r="I804" s="4">
        <v>12.99</v>
      </c>
      <c r="J804" s="4">
        <f t="shared" si="25"/>
        <v>0</v>
      </c>
    </row>
    <row r="805" spans="1:10" x14ac:dyDescent="0.25">
      <c r="A805" t="str">
        <f t="shared" si="26"/>
        <v>70250439</v>
      </c>
      <c r="B805" s="4">
        <v>39426</v>
      </c>
      <c r="C805" s="4">
        <v>1</v>
      </c>
      <c r="D805" s="4">
        <f>IF(ISNA(VLOOKUP(A805,$A$1:A804,1,FALSE)),SUMIF(A805:$A$1500,A805,C805:$C$1500),0)</f>
        <v>1</v>
      </c>
      <c r="E805" s="1" t="s">
        <v>1330</v>
      </c>
      <c r="F805" t="s">
        <v>1331</v>
      </c>
      <c r="I805" s="4">
        <v>34.99</v>
      </c>
      <c r="J805" s="4">
        <f t="shared" si="25"/>
        <v>34.99</v>
      </c>
    </row>
    <row r="806" spans="1:10" x14ac:dyDescent="0.25">
      <c r="A806" t="str">
        <f t="shared" si="26"/>
        <v>90207685</v>
      </c>
      <c r="B806" s="4">
        <v>39426</v>
      </c>
      <c r="C806" s="4">
        <v>1</v>
      </c>
      <c r="D806" s="4">
        <f>IF(ISNA(VLOOKUP(A806,$A$1:A805,1,FALSE)),SUMIF(A806:$A$1500,A806,C806:$C$1500),0)</f>
        <v>1</v>
      </c>
      <c r="E806" s="1" t="s">
        <v>1332</v>
      </c>
      <c r="F806" t="s">
        <v>1333</v>
      </c>
      <c r="I806" s="4">
        <v>9.99</v>
      </c>
      <c r="J806" s="4">
        <f t="shared" si="25"/>
        <v>9.99</v>
      </c>
    </row>
    <row r="807" spans="1:10" x14ac:dyDescent="0.25">
      <c r="A807" t="str">
        <f t="shared" si="26"/>
        <v>00162592</v>
      </c>
      <c r="B807" s="4">
        <v>39428</v>
      </c>
      <c r="C807" s="4">
        <v>1</v>
      </c>
      <c r="D807" s="4">
        <f>IF(ISNA(VLOOKUP(A807,$A$1:A806,1,FALSE)),SUMIF(A807:$A$1500,A807,C807:$C$1500),0)</f>
        <v>1</v>
      </c>
      <c r="E807" s="1" t="s">
        <v>1334</v>
      </c>
      <c r="F807" t="s">
        <v>1335</v>
      </c>
      <c r="I807" s="4">
        <v>15.99</v>
      </c>
      <c r="J807" s="4">
        <f t="shared" si="25"/>
        <v>15.99</v>
      </c>
    </row>
    <row r="808" spans="1:10" x14ac:dyDescent="0.25">
      <c r="A808" t="str">
        <f t="shared" si="26"/>
        <v>10196431</v>
      </c>
      <c r="B808" s="4">
        <v>39428</v>
      </c>
      <c r="C808" s="4">
        <v>1</v>
      </c>
      <c r="D808" s="4">
        <f>IF(ISNA(VLOOKUP(A808,$A$1:A807,1,FALSE)),SUMIF(A808:$A$1500,A808,C808:$C$1500),0)</f>
        <v>1</v>
      </c>
      <c r="E808" s="1" t="s">
        <v>1336</v>
      </c>
      <c r="F808" t="s">
        <v>1337</v>
      </c>
      <c r="I808" s="4">
        <v>299</v>
      </c>
      <c r="J808" s="4">
        <f t="shared" si="25"/>
        <v>299</v>
      </c>
    </row>
    <row r="809" spans="1:10" hidden="1" x14ac:dyDescent="0.25">
      <c r="A809" t="str">
        <f t="shared" si="26"/>
        <v>10225589</v>
      </c>
      <c r="B809" s="4">
        <v>39428</v>
      </c>
      <c r="C809" s="4">
        <v>1</v>
      </c>
      <c r="D809" s="4">
        <f>IF(ISNA(VLOOKUP(A809,$A$1:A808,1,FALSE)),SUMIF(A809:$A$1500,A809,C809:$C$1500),0)</f>
        <v>0</v>
      </c>
      <c r="E809" s="1" t="s">
        <v>236</v>
      </c>
      <c r="F809" t="s">
        <v>237</v>
      </c>
      <c r="I809" s="4">
        <v>39.99</v>
      </c>
      <c r="J809" s="4">
        <f t="shared" si="25"/>
        <v>0</v>
      </c>
    </row>
    <row r="810" spans="1:10" x14ac:dyDescent="0.25">
      <c r="A810" t="str">
        <f t="shared" si="26"/>
        <v>30061247</v>
      </c>
      <c r="B810" s="4">
        <v>39428</v>
      </c>
      <c r="C810" s="4">
        <v>2</v>
      </c>
      <c r="D810" s="4">
        <f>IF(ISNA(VLOOKUP(A810,$A$1:A809,1,FALSE)),SUMIF(A810:$A$1500,A810,C810:$C$1500),0)</f>
        <v>2</v>
      </c>
      <c r="E810" s="1" t="s">
        <v>1338</v>
      </c>
      <c r="F810" t="s">
        <v>1339</v>
      </c>
      <c r="I810" s="4">
        <v>15.98</v>
      </c>
      <c r="J810" s="4">
        <f t="shared" si="25"/>
        <v>15.98</v>
      </c>
    </row>
    <row r="811" spans="1:10" hidden="1" x14ac:dyDescent="0.25">
      <c r="A811" t="str">
        <f t="shared" si="26"/>
        <v>40072194</v>
      </c>
      <c r="B811" s="4">
        <v>39428</v>
      </c>
      <c r="C811" s="4">
        <v>1</v>
      </c>
      <c r="D811" s="4">
        <f>IF(ISNA(VLOOKUP(A811,$A$1:A810,1,FALSE)),SUMIF(A811:$A$1500,A811,C811:$C$1500),0)</f>
        <v>0</v>
      </c>
      <c r="E811" s="1" t="s">
        <v>560</v>
      </c>
      <c r="F811" t="s">
        <v>561</v>
      </c>
      <c r="I811" s="4">
        <v>6.99</v>
      </c>
      <c r="J811" s="4">
        <f t="shared" si="25"/>
        <v>0</v>
      </c>
    </row>
    <row r="812" spans="1:10" x14ac:dyDescent="0.25">
      <c r="A812" t="str">
        <f t="shared" si="26"/>
        <v>40162590</v>
      </c>
      <c r="B812" s="4">
        <v>39428</v>
      </c>
      <c r="C812" s="4">
        <v>1</v>
      </c>
      <c r="D812" s="4">
        <f>IF(ISNA(VLOOKUP(A812,$A$1:A811,1,FALSE)),SUMIF(A812:$A$1500,A812,C812:$C$1500),0)</f>
        <v>1</v>
      </c>
      <c r="E812" s="1" t="s">
        <v>1340</v>
      </c>
      <c r="F812" t="s">
        <v>1341</v>
      </c>
      <c r="I812" s="4">
        <v>29.99</v>
      </c>
      <c r="J812" s="4">
        <f t="shared" si="25"/>
        <v>29.99</v>
      </c>
    </row>
    <row r="813" spans="1:10" x14ac:dyDescent="0.25">
      <c r="A813" t="str">
        <f t="shared" si="26"/>
        <v>40186633</v>
      </c>
      <c r="B813" s="4">
        <v>39428</v>
      </c>
      <c r="C813" s="4">
        <v>2</v>
      </c>
      <c r="D813" s="4">
        <f>IF(ISNA(VLOOKUP(A813,$A$1:A812,1,FALSE)),SUMIF(A813:$A$1500,A813,C813:$C$1500),0)</f>
        <v>2</v>
      </c>
      <c r="E813" s="1" t="s">
        <v>1342</v>
      </c>
      <c r="F813" t="s">
        <v>1343</v>
      </c>
      <c r="I813" s="4">
        <v>25.98</v>
      </c>
      <c r="J813" s="4">
        <f t="shared" si="25"/>
        <v>25.98</v>
      </c>
    </row>
    <row r="814" spans="1:10" hidden="1" x14ac:dyDescent="0.25">
      <c r="A814" t="str">
        <f t="shared" si="26"/>
        <v>60148678</v>
      </c>
      <c r="B814" s="4">
        <v>39428</v>
      </c>
      <c r="C814" s="4">
        <v>2</v>
      </c>
      <c r="D814" s="4">
        <f>IF(ISNA(VLOOKUP(A814,$A$1:A813,1,FALSE)),SUMIF(A814:$A$1500,A814,C814:$C$1500),0)</f>
        <v>0</v>
      </c>
      <c r="E814" s="1" t="s">
        <v>1045</v>
      </c>
      <c r="F814" t="s">
        <v>1046</v>
      </c>
      <c r="I814" s="4">
        <v>15.98</v>
      </c>
      <c r="J814" s="4">
        <f t="shared" si="25"/>
        <v>0</v>
      </c>
    </row>
    <row r="815" spans="1:10" x14ac:dyDescent="0.25">
      <c r="A815" t="str">
        <f t="shared" si="26"/>
        <v>80149318</v>
      </c>
      <c r="B815" s="4">
        <v>39428</v>
      </c>
      <c r="C815" s="4">
        <v>1</v>
      </c>
      <c r="D815" s="4">
        <f>IF(ISNA(VLOOKUP(A815,$A$1:A814,1,FALSE)),SUMIF(A815:$A$1500,A815,C815:$C$1500),0)</f>
        <v>1</v>
      </c>
      <c r="E815" s="1" t="s">
        <v>1344</v>
      </c>
      <c r="F815" t="s">
        <v>1345</v>
      </c>
      <c r="I815" s="4">
        <v>39.99</v>
      </c>
      <c r="J815" s="4">
        <f t="shared" si="25"/>
        <v>39.99</v>
      </c>
    </row>
    <row r="816" spans="1:10" x14ac:dyDescent="0.25">
      <c r="A816" t="str">
        <f t="shared" si="26"/>
        <v>10110300</v>
      </c>
      <c r="B816" s="4">
        <v>39604</v>
      </c>
      <c r="C816" s="4">
        <v>2</v>
      </c>
      <c r="D816" s="4">
        <f>IF(ISNA(VLOOKUP(A816,$A$1:A815,1,FALSE)),SUMIF(A816:$A$1500,A816,C816:$C$1500),0)</f>
        <v>2</v>
      </c>
      <c r="E816" s="1" t="s">
        <v>1350</v>
      </c>
      <c r="F816" t="s">
        <v>1351</v>
      </c>
      <c r="I816" s="4">
        <v>5.98</v>
      </c>
      <c r="J816" s="4">
        <f t="shared" si="25"/>
        <v>5.98</v>
      </c>
    </row>
    <row r="817" spans="1:10" x14ac:dyDescent="0.25">
      <c r="A817" t="str">
        <f t="shared" si="26"/>
        <v>40102978</v>
      </c>
      <c r="B817" s="4">
        <v>39604</v>
      </c>
      <c r="C817" s="4">
        <v>1</v>
      </c>
      <c r="D817" s="4">
        <f>IF(ISNA(VLOOKUP(A817,$A$1:A816,1,FALSE)),SUMIF(A817:$A$1500,A817,C817:$C$1500),0)</f>
        <v>1</v>
      </c>
      <c r="E817" s="1" t="s">
        <v>1352</v>
      </c>
      <c r="F817" t="s">
        <v>1353</v>
      </c>
      <c r="I817" s="4">
        <v>7.99</v>
      </c>
      <c r="J817" s="4">
        <f t="shared" si="25"/>
        <v>7.99</v>
      </c>
    </row>
    <row r="818" spans="1:10" x14ac:dyDescent="0.25">
      <c r="A818" t="str">
        <f t="shared" si="26"/>
        <v>50110299</v>
      </c>
      <c r="B818" s="4">
        <v>39604</v>
      </c>
      <c r="C818" s="4">
        <v>1</v>
      </c>
      <c r="D818" s="4">
        <f>IF(ISNA(VLOOKUP(A818,$A$1:A817,1,FALSE)),SUMIF(A818:$A$1500,A818,C818:$C$1500),0)</f>
        <v>1</v>
      </c>
      <c r="E818" s="1" t="s">
        <v>1354</v>
      </c>
      <c r="F818" t="s">
        <v>1355</v>
      </c>
      <c r="I818" s="4">
        <v>4.99</v>
      </c>
      <c r="J818" s="4">
        <f t="shared" si="25"/>
        <v>4.99</v>
      </c>
    </row>
    <row r="819" spans="1:10" x14ac:dyDescent="0.25">
      <c r="A819" t="str">
        <f t="shared" si="26"/>
        <v>70102972</v>
      </c>
      <c r="B819" s="4">
        <v>39604</v>
      </c>
      <c r="C819" s="4">
        <v>4</v>
      </c>
      <c r="D819" s="4">
        <f>IF(ISNA(VLOOKUP(A819,$A$1:A818,1,FALSE)),SUMIF(A819:$A$1500,A819,C819:$C$1500),0)</f>
        <v>4</v>
      </c>
      <c r="E819" s="1" t="s">
        <v>1356</v>
      </c>
      <c r="F819" t="s">
        <v>1353</v>
      </c>
      <c r="I819" s="4">
        <v>19.96</v>
      </c>
      <c r="J819" s="4">
        <f t="shared" si="25"/>
        <v>19.96</v>
      </c>
    </row>
    <row r="820" spans="1:10" x14ac:dyDescent="0.25">
      <c r="A820" t="str">
        <f t="shared" si="26"/>
        <v>80102976</v>
      </c>
      <c r="B820" s="4">
        <v>39604</v>
      </c>
      <c r="C820" s="4">
        <v>1</v>
      </c>
      <c r="D820" s="4">
        <f>IF(ISNA(VLOOKUP(A820,$A$1:A819,1,FALSE)),SUMIF(A820:$A$1500,A820,C820:$C$1500),0)</f>
        <v>1</v>
      </c>
      <c r="E820" s="1" t="s">
        <v>1357</v>
      </c>
      <c r="F820" t="s">
        <v>1353</v>
      </c>
      <c r="I820" s="4">
        <v>11.99</v>
      </c>
      <c r="J820" s="4">
        <f t="shared" si="25"/>
        <v>11.99</v>
      </c>
    </row>
    <row r="821" spans="1:10" x14ac:dyDescent="0.25">
      <c r="A821" t="str">
        <f t="shared" si="26"/>
        <v>90226047</v>
      </c>
      <c r="B821" s="4">
        <v>39604</v>
      </c>
      <c r="C821" s="4">
        <v>2</v>
      </c>
      <c r="D821" s="4">
        <f>IF(ISNA(VLOOKUP(A821,$A$1:A820,1,FALSE)),SUMIF(A821:$A$1500,A821,C821:$C$1500),0)</f>
        <v>2</v>
      </c>
      <c r="E821" s="1" t="s">
        <v>705</v>
      </c>
      <c r="F821" t="s">
        <v>706</v>
      </c>
      <c r="I821" s="4">
        <v>35.979999999999997</v>
      </c>
      <c r="J821" s="4">
        <f t="shared" si="25"/>
        <v>35.979999999999997</v>
      </c>
    </row>
    <row r="822" spans="1:10" hidden="1" x14ac:dyDescent="0.25">
      <c r="A822" t="str">
        <f t="shared" si="26"/>
        <v>60248418</v>
      </c>
      <c r="B822" s="4">
        <v>39605</v>
      </c>
      <c r="C822" s="4">
        <v>1</v>
      </c>
      <c r="D822" s="4">
        <f>IF(ISNA(VLOOKUP(A822,$A$1:A821,1,FALSE)),SUMIF(A822:$A$1500,A822,C822:$C$1500),0)</f>
        <v>0</v>
      </c>
      <c r="E822" s="1" t="s">
        <v>17</v>
      </c>
      <c r="F822" t="s">
        <v>18</v>
      </c>
      <c r="I822" s="4">
        <v>9.99</v>
      </c>
      <c r="J822" s="4">
        <f t="shared" si="25"/>
        <v>0</v>
      </c>
    </row>
    <row r="823" spans="1:10" x14ac:dyDescent="0.25">
      <c r="A823" t="str">
        <f t="shared" si="26"/>
        <v>80159519</v>
      </c>
      <c r="B823" s="4">
        <v>39605</v>
      </c>
      <c r="C823" s="4">
        <v>1</v>
      </c>
      <c r="D823" s="4">
        <f>IF(ISNA(VLOOKUP(A823,$A$1:A822,1,FALSE)),SUMIF(A823:$A$1500,A823,C823:$C$1500),0)</f>
        <v>1</v>
      </c>
      <c r="E823" s="1" t="s">
        <v>1358</v>
      </c>
      <c r="F823" t="s">
        <v>1359</v>
      </c>
      <c r="I823" s="4">
        <v>19.989999999999998</v>
      </c>
      <c r="J823" s="4">
        <f t="shared" si="25"/>
        <v>19.989999999999998</v>
      </c>
    </row>
    <row r="824" spans="1:10" hidden="1" x14ac:dyDescent="0.25">
      <c r="A824" t="str">
        <f t="shared" si="26"/>
        <v>90150071</v>
      </c>
      <c r="B824" s="4">
        <v>39605</v>
      </c>
      <c r="C824" s="4">
        <v>1</v>
      </c>
      <c r="D824" s="4">
        <f>IF(ISNA(VLOOKUP(A824,$A$1:A823,1,FALSE)),SUMIF(A824:$A$1500,A824,C824:$C$1500),0)</f>
        <v>0</v>
      </c>
      <c r="E824" s="1" t="s">
        <v>794</v>
      </c>
      <c r="F824" t="s">
        <v>795</v>
      </c>
      <c r="I824" s="4">
        <v>29.99</v>
      </c>
      <c r="J824" s="4">
        <f t="shared" si="25"/>
        <v>0</v>
      </c>
    </row>
    <row r="825" spans="1:10" hidden="1" x14ac:dyDescent="0.25">
      <c r="A825" t="str">
        <f t="shared" si="26"/>
        <v>40037539</v>
      </c>
      <c r="B825" s="4">
        <v>39608</v>
      </c>
      <c r="C825" s="4">
        <v>30</v>
      </c>
      <c r="D825" s="4">
        <f>IF(ISNA(VLOOKUP(A825,$A$1:A824,1,FALSE)),SUMIF(A825:$A$1500,A825,C825:$C$1500),0)</f>
        <v>0</v>
      </c>
      <c r="E825" s="1" t="s">
        <v>1086</v>
      </c>
      <c r="F825" t="s">
        <v>1087</v>
      </c>
      <c r="I825" s="4">
        <v>149.69999999999999</v>
      </c>
      <c r="J825" s="4">
        <f t="shared" si="25"/>
        <v>0</v>
      </c>
    </row>
    <row r="826" spans="1:10" hidden="1" x14ac:dyDescent="0.25">
      <c r="A826" t="str">
        <f t="shared" si="26"/>
        <v>60037538</v>
      </c>
      <c r="B826" s="4">
        <v>39608</v>
      </c>
      <c r="C826" s="4">
        <v>20</v>
      </c>
      <c r="D826" s="4">
        <f>IF(ISNA(VLOOKUP(A826,$A$1:A825,1,FALSE)),SUMIF(A826:$A$1500,A826,C826:$C$1500),0)</f>
        <v>0</v>
      </c>
      <c r="E826" s="1" t="s">
        <v>991</v>
      </c>
      <c r="F826" t="s">
        <v>992</v>
      </c>
      <c r="I826" s="4">
        <v>99.8</v>
      </c>
      <c r="J826" s="4">
        <f t="shared" si="25"/>
        <v>0</v>
      </c>
    </row>
    <row r="827" spans="1:10" x14ac:dyDescent="0.25">
      <c r="A827" t="str">
        <f t="shared" si="26"/>
        <v>50176515</v>
      </c>
      <c r="B827" s="4">
        <v>39609</v>
      </c>
      <c r="C827" s="4">
        <v>1</v>
      </c>
      <c r="D827" s="4">
        <f>IF(ISNA(VLOOKUP(A827,$A$1:A826,1,FALSE)),SUMIF(A827:$A$1500,A827,C827:$C$1500),0)</f>
        <v>1</v>
      </c>
      <c r="E827" s="1" t="s">
        <v>1360</v>
      </c>
      <c r="F827" t="s">
        <v>1361</v>
      </c>
      <c r="I827" s="4">
        <v>69.989999999999995</v>
      </c>
      <c r="J827" s="4">
        <f t="shared" si="25"/>
        <v>69.989999999999995</v>
      </c>
    </row>
    <row r="828" spans="1:10" x14ac:dyDescent="0.25">
      <c r="A828" t="str">
        <f t="shared" si="26"/>
        <v>90130511</v>
      </c>
      <c r="B828" s="4">
        <v>39609</v>
      </c>
      <c r="C828" s="4">
        <v>1</v>
      </c>
      <c r="D828" s="4">
        <f>IF(ISNA(VLOOKUP(A828,$A$1:A827,1,FALSE)),SUMIF(A828:$A$1500,A828,C828:$C$1500),0)</f>
        <v>1</v>
      </c>
      <c r="E828" s="1" t="s">
        <v>1362</v>
      </c>
      <c r="F828" t="s">
        <v>1363</v>
      </c>
      <c r="I828" s="4">
        <v>14.99</v>
      </c>
      <c r="J828" s="4">
        <f t="shared" si="25"/>
        <v>14.99</v>
      </c>
    </row>
    <row r="829" spans="1:10" x14ac:dyDescent="0.25">
      <c r="A829" t="str">
        <f t="shared" si="26"/>
        <v>00135344</v>
      </c>
      <c r="B829" s="4">
        <v>39999</v>
      </c>
      <c r="C829" s="4">
        <v>1</v>
      </c>
      <c r="D829" s="4">
        <f>IF(ISNA(VLOOKUP(A829,$A$1:A828,1,FALSE)),SUMIF(A829:$A$1500,A829,C829:$C$1500),0)</f>
        <v>1</v>
      </c>
      <c r="E829" s="1" t="s">
        <v>1378</v>
      </c>
      <c r="F829" t="s">
        <v>1381</v>
      </c>
      <c r="I829" s="4">
        <v>4.99</v>
      </c>
      <c r="J829" s="4">
        <f t="shared" si="25"/>
        <v>4.99</v>
      </c>
    </row>
    <row r="830" spans="1:10" x14ac:dyDescent="0.25">
      <c r="A830" t="str">
        <f t="shared" si="26"/>
        <v>30135347</v>
      </c>
      <c r="B830" s="4">
        <v>39999</v>
      </c>
      <c r="C830" s="4">
        <v>1</v>
      </c>
      <c r="D830" s="4">
        <f>IF(ISNA(VLOOKUP(A830,$A$1:A829,1,FALSE)),SUMIF(A830:$A$1500,A830,C830:$C$1500),0)</f>
        <v>1</v>
      </c>
      <c r="E830" s="1" t="s">
        <v>1379</v>
      </c>
      <c r="F830" t="s">
        <v>1381</v>
      </c>
      <c r="I830" s="4">
        <v>4.99</v>
      </c>
      <c r="J830" s="4">
        <f t="shared" si="25"/>
        <v>4.99</v>
      </c>
    </row>
    <row r="831" spans="1:10" x14ac:dyDescent="0.25">
      <c r="A831" t="str">
        <f>RIGHT(E831,8)</f>
        <v>10252573</v>
      </c>
      <c r="B831" s="4">
        <v>39999</v>
      </c>
      <c r="C831" s="4">
        <v>1</v>
      </c>
      <c r="D831" s="4">
        <f>IF(ISNA(VLOOKUP(A831,$A$1:A830,1,FALSE)),SUMIF(A831:$A$1500,A831,C831:$C$1500),0)</f>
        <v>1</v>
      </c>
      <c r="E831" s="1" t="s">
        <v>1380</v>
      </c>
      <c r="F831" t="s">
        <v>1382</v>
      </c>
      <c r="I831" s="4">
        <v>12.99</v>
      </c>
      <c r="J831" s="4">
        <f>I831/C831*D831</f>
        <v>12.99</v>
      </c>
    </row>
    <row r="833" spans="9:10" x14ac:dyDescent="0.25">
      <c r="I833" s="4">
        <f>SUM(I2:I832)</f>
        <v>55107.02000000015</v>
      </c>
      <c r="J833" s="4">
        <f>SUM(J2:J832)</f>
        <v>55107.020000000033</v>
      </c>
    </row>
  </sheetData>
  <autoFilter ref="A1:J831">
    <filterColumn colId="3">
      <filters>
        <filter val="1"/>
        <filter val="10"/>
        <filter val="13"/>
        <filter val="14"/>
        <filter val="15"/>
        <filter val="2"/>
        <filter val="20"/>
        <filter val="25"/>
        <filter val="3"/>
        <filter val="31"/>
        <filter val="33"/>
        <filter val="4"/>
        <filter val="40"/>
        <filter val="41"/>
        <filter val="5"/>
        <filter val="54"/>
        <filter val="6"/>
        <filter val="60"/>
        <filter val="69"/>
        <filter val="7"/>
        <filter val="8"/>
        <filter val="9"/>
      </filters>
    </filterColumn>
  </autoFilter>
  <hyperlinks>
    <hyperlink ref="E453" r:id="rId1"/>
    <hyperlink ref="E699" r:id="rId2"/>
    <hyperlink ref="E701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1"/>
  <sheetViews>
    <sheetView topLeftCell="A595" workbookViewId="0">
      <selection activeCell="C8" sqref="C8"/>
    </sheetView>
  </sheetViews>
  <sheetFormatPr defaultRowHeight="15" x14ac:dyDescent="0.25"/>
  <sheetData>
    <row r="1" spans="1:2" x14ac:dyDescent="0.25">
      <c r="A1" t="s">
        <v>1387</v>
      </c>
      <c r="B1" s="4">
        <v>1</v>
      </c>
    </row>
    <row r="2" spans="1:2" x14ac:dyDescent="0.25">
      <c r="A2" t="s">
        <v>1388</v>
      </c>
      <c r="B2" s="4">
        <v>1</v>
      </c>
    </row>
    <row r="3" spans="1:2" x14ac:dyDescent="0.25">
      <c r="A3" t="s">
        <v>1389</v>
      </c>
      <c r="B3" s="4">
        <v>4</v>
      </c>
    </row>
    <row r="4" spans="1:2" x14ac:dyDescent="0.25">
      <c r="A4" t="s">
        <v>1390</v>
      </c>
      <c r="B4" s="4">
        <v>2</v>
      </c>
    </row>
    <row r="5" spans="1:2" x14ac:dyDescent="0.25">
      <c r="A5" t="s">
        <v>1391</v>
      </c>
      <c r="B5" s="4">
        <v>1</v>
      </c>
    </row>
    <row r="6" spans="1:2" x14ac:dyDescent="0.25">
      <c r="A6" t="s">
        <v>1392</v>
      </c>
      <c r="B6" s="4">
        <v>5</v>
      </c>
    </row>
    <row r="7" spans="1:2" x14ac:dyDescent="0.25">
      <c r="A7" t="s">
        <v>1393</v>
      </c>
      <c r="B7" s="4">
        <v>1</v>
      </c>
    </row>
    <row r="8" spans="1:2" x14ac:dyDescent="0.25">
      <c r="A8" t="s">
        <v>1394</v>
      </c>
      <c r="B8" s="4">
        <v>1</v>
      </c>
    </row>
    <row r="9" spans="1:2" x14ac:dyDescent="0.25">
      <c r="A9" t="s">
        <v>1395</v>
      </c>
      <c r="B9" s="4">
        <v>3</v>
      </c>
    </row>
    <row r="10" spans="1:2" x14ac:dyDescent="0.25">
      <c r="A10" t="s">
        <v>1396</v>
      </c>
      <c r="B10" s="4">
        <v>6</v>
      </c>
    </row>
    <row r="11" spans="1:2" x14ac:dyDescent="0.25">
      <c r="A11" t="s">
        <v>1397</v>
      </c>
      <c r="B11" s="4">
        <v>1</v>
      </c>
    </row>
    <row r="12" spans="1:2" x14ac:dyDescent="0.25">
      <c r="A12" t="s">
        <v>1398</v>
      </c>
      <c r="B12" s="4">
        <v>2</v>
      </c>
    </row>
    <row r="13" spans="1:2" x14ac:dyDescent="0.25">
      <c r="A13" t="s">
        <v>1399</v>
      </c>
      <c r="B13" s="4">
        <v>9</v>
      </c>
    </row>
    <row r="14" spans="1:2" x14ac:dyDescent="0.25">
      <c r="A14" t="s">
        <v>1400</v>
      </c>
      <c r="B14" s="4">
        <v>3</v>
      </c>
    </row>
    <row r="15" spans="1:2" x14ac:dyDescent="0.25">
      <c r="A15" t="s">
        <v>1401</v>
      </c>
      <c r="B15" s="4">
        <v>9</v>
      </c>
    </row>
    <row r="16" spans="1:2" x14ac:dyDescent="0.25">
      <c r="A16" t="s">
        <v>1402</v>
      </c>
      <c r="B16" s="4">
        <v>1</v>
      </c>
    </row>
    <row r="17" spans="1:2" x14ac:dyDescent="0.25">
      <c r="A17" t="s">
        <v>1403</v>
      </c>
      <c r="B17" s="4">
        <v>8</v>
      </c>
    </row>
    <row r="18" spans="1:2" x14ac:dyDescent="0.25">
      <c r="A18" t="s">
        <v>1404</v>
      </c>
      <c r="B18" s="4">
        <v>3</v>
      </c>
    </row>
    <row r="19" spans="1:2" x14ac:dyDescent="0.25">
      <c r="A19" t="s">
        <v>1405</v>
      </c>
      <c r="B19" s="4">
        <v>1</v>
      </c>
    </row>
    <row r="20" spans="1:2" x14ac:dyDescent="0.25">
      <c r="A20" t="s">
        <v>1406</v>
      </c>
      <c r="B20" s="4">
        <v>7</v>
      </c>
    </row>
    <row r="21" spans="1:2" x14ac:dyDescent="0.25">
      <c r="A21" t="s">
        <v>1407</v>
      </c>
      <c r="B21" s="4">
        <v>3</v>
      </c>
    </row>
    <row r="22" spans="1:2" x14ac:dyDescent="0.25">
      <c r="A22" t="s">
        <v>1408</v>
      </c>
      <c r="B22" s="4">
        <v>2</v>
      </c>
    </row>
    <row r="23" spans="1:2" x14ac:dyDescent="0.25">
      <c r="A23" t="s">
        <v>1409</v>
      </c>
      <c r="B23" s="4">
        <v>1</v>
      </c>
    </row>
    <row r="24" spans="1:2" x14ac:dyDescent="0.25">
      <c r="A24" t="s">
        <v>1410</v>
      </c>
      <c r="B24" s="4">
        <v>3</v>
      </c>
    </row>
    <row r="25" spans="1:2" x14ac:dyDescent="0.25">
      <c r="A25" t="s">
        <v>1411</v>
      </c>
      <c r="B25" s="4">
        <v>5</v>
      </c>
    </row>
    <row r="26" spans="1:2" x14ac:dyDescent="0.25">
      <c r="A26" t="s">
        <v>1412</v>
      </c>
      <c r="B26" s="4">
        <v>2</v>
      </c>
    </row>
    <row r="27" spans="1:2" x14ac:dyDescent="0.25">
      <c r="A27" t="s">
        <v>1413</v>
      </c>
      <c r="B27" s="4">
        <v>1</v>
      </c>
    </row>
    <row r="28" spans="1:2" x14ac:dyDescent="0.25">
      <c r="A28" t="s">
        <v>1414</v>
      </c>
      <c r="B28" s="4">
        <v>6</v>
      </c>
    </row>
    <row r="29" spans="1:2" x14ac:dyDescent="0.25">
      <c r="A29" t="s">
        <v>1415</v>
      </c>
      <c r="B29" s="4">
        <v>1</v>
      </c>
    </row>
    <row r="30" spans="1:2" x14ac:dyDescent="0.25">
      <c r="A30" t="s">
        <v>1416</v>
      </c>
      <c r="B30" s="4">
        <v>2</v>
      </c>
    </row>
    <row r="31" spans="1:2" x14ac:dyDescent="0.25">
      <c r="A31" t="s">
        <v>1417</v>
      </c>
      <c r="B31" s="4">
        <v>1</v>
      </c>
    </row>
    <row r="32" spans="1:2" x14ac:dyDescent="0.25">
      <c r="A32" t="s">
        <v>1418</v>
      </c>
      <c r="B32" s="4">
        <v>1</v>
      </c>
    </row>
    <row r="33" spans="1:2" x14ac:dyDescent="0.25">
      <c r="A33" t="s">
        <v>1419</v>
      </c>
      <c r="B33" s="4">
        <v>1</v>
      </c>
    </row>
    <row r="34" spans="1:2" x14ac:dyDescent="0.25">
      <c r="A34" t="s">
        <v>1420</v>
      </c>
      <c r="B34" s="4">
        <v>1</v>
      </c>
    </row>
    <row r="35" spans="1:2" x14ac:dyDescent="0.25">
      <c r="A35" t="s">
        <v>1421</v>
      </c>
      <c r="B35" s="4">
        <v>1</v>
      </c>
    </row>
    <row r="36" spans="1:2" x14ac:dyDescent="0.25">
      <c r="A36" t="s">
        <v>1422</v>
      </c>
      <c r="B36" s="4">
        <v>1</v>
      </c>
    </row>
    <row r="37" spans="1:2" x14ac:dyDescent="0.25">
      <c r="A37" t="s">
        <v>1423</v>
      </c>
      <c r="B37" s="4">
        <v>1</v>
      </c>
    </row>
    <row r="38" spans="1:2" x14ac:dyDescent="0.25">
      <c r="A38" t="s">
        <v>1424</v>
      </c>
      <c r="B38" s="4">
        <v>5</v>
      </c>
    </row>
    <row r="39" spans="1:2" x14ac:dyDescent="0.25">
      <c r="A39" t="s">
        <v>1425</v>
      </c>
      <c r="B39" s="4">
        <v>1</v>
      </c>
    </row>
    <row r="40" spans="1:2" x14ac:dyDescent="0.25">
      <c r="A40" t="s">
        <v>1426</v>
      </c>
      <c r="B40" s="4">
        <v>1</v>
      </c>
    </row>
    <row r="41" spans="1:2" x14ac:dyDescent="0.25">
      <c r="A41" t="s">
        <v>1427</v>
      </c>
      <c r="B41" s="4">
        <v>1</v>
      </c>
    </row>
    <row r="42" spans="1:2" x14ac:dyDescent="0.25">
      <c r="A42" t="s">
        <v>1428</v>
      </c>
      <c r="B42" s="4">
        <v>1</v>
      </c>
    </row>
    <row r="43" spans="1:2" x14ac:dyDescent="0.25">
      <c r="A43" t="s">
        <v>1429</v>
      </c>
      <c r="B43" s="4">
        <v>2</v>
      </c>
    </row>
    <row r="44" spans="1:2" x14ac:dyDescent="0.25">
      <c r="A44" t="s">
        <v>1430</v>
      </c>
      <c r="B44" s="4">
        <v>25</v>
      </c>
    </row>
    <row r="45" spans="1:2" x14ac:dyDescent="0.25">
      <c r="A45" t="s">
        <v>1431</v>
      </c>
      <c r="B45" s="4">
        <v>1</v>
      </c>
    </row>
    <row r="46" spans="1:2" x14ac:dyDescent="0.25">
      <c r="A46" t="s">
        <v>1432</v>
      </c>
      <c r="B46" s="4">
        <v>3</v>
      </c>
    </row>
    <row r="47" spans="1:2" x14ac:dyDescent="0.25">
      <c r="A47" t="s">
        <v>1433</v>
      </c>
      <c r="B47" s="4">
        <v>1</v>
      </c>
    </row>
    <row r="48" spans="1:2" x14ac:dyDescent="0.25">
      <c r="A48" t="s">
        <v>1434</v>
      </c>
      <c r="B48" s="4">
        <v>1</v>
      </c>
    </row>
    <row r="49" spans="1:2" x14ac:dyDescent="0.25">
      <c r="A49" t="s">
        <v>1435</v>
      </c>
      <c r="B49" s="4">
        <v>1</v>
      </c>
    </row>
    <row r="50" spans="1:2" x14ac:dyDescent="0.25">
      <c r="A50" t="s">
        <v>1436</v>
      </c>
      <c r="B50" s="4">
        <v>3</v>
      </c>
    </row>
    <row r="51" spans="1:2" x14ac:dyDescent="0.25">
      <c r="A51" t="s">
        <v>1437</v>
      </c>
      <c r="B51" s="4">
        <v>1</v>
      </c>
    </row>
    <row r="52" spans="1:2" x14ac:dyDescent="0.25">
      <c r="A52" t="s">
        <v>1438</v>
      </c>
      <c r="B52" s="4">
        <v>3</v>
      </c>
    </row>
    <row r="53" spans="1:2" x14ac:dyDescent="0.25">
      <c r="A53" t="s">
        <v>1439</v>
      </c>
      <c r="B53" s="4">
        <v>2</v>
      </c>
    </row>
    <row r="54" spans="1:2" x14ac:dyDescent="0.25">
      <c r="A54" t="s">
        <v>1440</v>
      </c>
      <c r="B54" s="4">
        <v>1</v>
      </c>
    </row>
    <row r="55" spans="1:2" x14ac:dyDescent="0.25">
      <c r="A55" t="s">
        <v>1441</v>
      </c>
      <c r="B55" s="4">
        <v>10</v>
      </c>
    </row>
    <row r="56" spans="1:2" x14ac:dyDescent="0.25">
      <c r="A56" t="s">
        <v>1442</v>
      </c>
      <c r="B56" s="4">
        <v>6</v>
      </c>
    </row>
    <row r="57" spans="1:2" x14ac:dyDescent="0.25">
      <c r="A57" t="s">
        <v>1443</v>
      </c>
      <c r="B57" s="4">
        <v>33</v>
      </c>
    </row>
    <row r="58" spans="1:2" x14ac:dyDescent="0.25">
      <c r="A58" t="s">
        <v>1444</v>
      </c>
      <c r="B58" s="4">
        <v>41</v>
      </c>
    </row>
    <row r="59" spans="1:2" x14ac:dyDescent="0.25">
      <c r="A59" t="s">
        <v>1445</v>
      </c>
      <c r="B59" s="4">
        <v>4</v>
      </c>
    </row>
    <row r="60" spans="1:2" x14ac:dyDescent="0.25">
      <c r="A60" t="s">
        <v>1446</v>
      </c>
      <c r="B60" s="4">
        <v>54</v>
      </c>
    </row>
    <row r="61" spans="1:2" x14ac:dyDescent="0.25">
      <c r="A61" t="s">
        <v>1447</v>
      </c>
      <c r="B61" s="4">
        <v>2</v>
      </c>
    </row>
    <row r="62" spans="1:2" x14ac:dyDescent="0.25">
      <c r="A62" t="s">
        <v>1448</v>
      </c>
      <c r="B62" s="4">
        <v>1</v>
      </c>
    </row>
    <row r="63" spans="1:2" x14ac:dyDescent="0.25">
      <c r="A63" t="s">
        <v>1449</v>
      </c>
      <c r="B63" s="4">
        <v>3</v>
      </c>
    </row>
    <row r="64" spans="1:2" x14ac:dyDescent="0.25">
      <c r="A64" t="s">
        <v>1450</v>
      </c>
      <c r="B64" s="4">
        <v>1</v>
      </c>
    </row>
    <row r="65" spans="1:2" x14ac:dyDescent="0.25">
      <c r="A65" t="s">
        <v>1451</v>
      </c>
      <c r="B65" s="4">
        <v>1</v>
      </c>
    </row>
    <row r="66" spans="1:2" x14ac:dyDescent="0.25">
      <c r="A66" t="s">
        <v>1452</v>
      </c>
      <c r="B66" s="4">
        <v>9</v>
      </c>
    </row>
    <row r="67" spans="1:2" x14ac:dyDescent="0.25">
      <c r="A67" t="s">
        <v>1453</v>
      </c>
      <c r="B67" s="4">
        <v>1</v>
      </c>
    </row>
    <row r="68" spans="1:2" x14ac:dyDescent="0.25">
      <c r="A68" t="s">
        <v>1454</v>
      </c>
      <c r="B68" s="4">
        <v>1</v>
      </c>
    </row>
    <row r="69" spans="1:2" x14ac:dyDescent="0.25">
      <c r="A69" t="s">
        <v>1455</v>
      </c>
      <c r="B69" s="4">
        <v>1</v>
      </c>
    </row>
    <row r="70" spans="1:2" x14ac:dyDescent="0.25">
      <c r="A70" t="s">
        <v>1456</v>
      </c>
      <c r="B70" s="4">
        <v>1</v>
      </c>
    </row>
    <row r="71" spans="1:2" x14ac:dyDescent="0.25">
      <c r="A71" t="s">
        <v>1457</v>
      </c>
      <c r="B71" s="4">
        <v>1</v>
      </c>
    </row>
    <row r="72" spans="1:2" x14ac:dyDescent="0.25">
      <c r="A72" t="s">
        <v>1458</v>
      </c>
      <c r="B72" s="4">
        <v>1</v>
      </c>
    </row>
    <row r="73" spans="1:2" x14ac:dyDescent="0.25">
      <c r="A73" t="s">
        <v>1459</v>
      </c>
      <c r="B73" s="4">
        <v>1</v>
      </c>
    </row>
    <row r="74" spans="1:2" x14ac:dyDescent="0.25">
      <c r="A74" t="s">
        <v>1460</v>
      </c>
      <c r="B74" s="4">
        <v>1</v>
      </c>
    </row>
    <row r="75" spans="1:2" x14ac:dyDescent="0.25">
      <c r="A75" t="s">
        <v>1461</v>
      </c>
      <c r="B75" s="4">
        <v>2</v>
      </c>
    </row>
    <row r="76" spans="1:2" x14ac:dyDescent="0.25">
      <c r="A76" t="s">
        <v>1462</v>
      </c>
      <c r="B76" s="4">
        <v>1</v>
      </c>
    </row>
    <row r="77" spans="1:2" x14ac:dyDescent="0.25">
      <c r="A77" t="s">
        <v>1463</v>
      </c>
      <c r="B77" s="4">
        <v>2</v>
      </c>
    </row>
    <row r="78" spans="1:2" x14ac:dyDescent="0.25">
      <c r="A78" t="s">
        <v>1464</v>
      </c>
      <c r="B78" s="4">
        <v>2</v>
      </c>
    </row>
    <row r="79" spans="1:2" x14ac:dyDescent="0.25">
      <c r="A79" t="s">
        <v>1465</v>
      </c>
      <c r="B79" s="4">
        <v>1</v>
      </c>
    </row>
    <row r="80" spans="1:2" x14ac:dyDescent="0.25">
      <c r="A80" t="s">
        <v>1466</v>
      </c>
      <c r="B80" s="4">
        <v>1</v>
      </c>
    </row>
    <row r="81" spans="1:2" x14ac:dyDescent="0.25">
      <c r="A81" t="s">
        <v>1467</v>
      </c>
      <c r="B81" s="4">
        <v>1</v>
      </c>
    </row>
    <row r="82" spans="1:2" x14ac:dyDescent="0.25">
      <c r="A82" t="s">
        <v>1468</v>
      </c>
      <c r="B82" s="4">
        <v>4</v>
      </c>
    </row>
    <row r="83" spans="1:2" x14ac:dyDescent="0.25">
      <c r="A83" t="s">
        <v>1469</v>
      </c>
      <c r="B83" s="4">
        <v>1</v>
      </c>
    </row>
    <row r="84" spans="1:2" x14ac:dyDescent="0.25">
      <c r="A84" t="s">
        <v>1470</v>
      </c>
      <c r="B84" s="4">
        <v>2</v>
      </c>
    </row>
    <row r="85" spans="1:2" x14ac:dyDescent="0.25">
      <c r="A85" t="s">
        <v>1471</v>
      </c>
      <c r="B85" s="4">
        <v>1</v>
      </c>
    </row>
    <row r="86" spans="1:2" x14ac:dyDescent="0.25">
      <c r="A86" t="s">
        <v>1472</v>
      </c>
      <c r="B86" s="4">
        <v>7</v>
      </c>
    </row>
    <row r="87" spans="1:2" x14ac:dyDescent="0.25">
      <c r="A87" t="s">
        <v>1473</v>
      </c>
      <c r="B87" s="4">
        <v>1</v>
      </c>
    </row>
    <row r="88" spans="1:2" x14ac:dyDescent="0.25">
      <c r="A88" t="s">
        <v>1474</v>
      </c>
      <c r="B88" s="4">
        <v>3</v>
      </c>
    </row>
    <row r="89" spans="1:2" x14ac:dyDescent="0.25">
      <c r="A89" t="s">
        <v>1475</v>
      </c>
      <c r="B89" s="4">
        <v>2</v>
      </c>
    </row>
    <row r="90" spans="1:2" x14ac:dyDescent="0.25">
      <c r="A90" t="s">
        <v>1476</v>
      </c>
      <c r="B90" s="4">
        <v>4</v>
      </c>
    </row>
    <row r="91" spans="1:2" x14ac:dyDescent="0.25">
      <c r="A91" t="s">
        <v>1477</v>
      </c>
      <c r="B91" s="4">
        <v>3</v>
      </c>
    </row>
    <row r="92" spans="1:2" x14ac:dyDescent="0.25">
      <c r="A92" t="s">
        <v>1478</v>
      </c>
      <c r="B92" s="4">
        <v>2</v>
      </c>
    </row>
    <row r="93" spans="1:2" x14ac:dyDescent="0.25">
      <c r="A93" t="s">
        <v>1479</v>
      </c>
      <c r="B93" s="4">
        <v>2</v>
      </c>
    </row>
    <row r="94" spans="1:2" x14ac:dyDescent="0.25">
      <c r="A94" t="s">
        <v>1480</v>
      </c>
      <c r="B94" s="4">
        <v>6</v>
      </c>
    </row>
    <row r="95" spans="1:2" x14ac:dyDescent="0.25">
      <c r="A95" t="s">
        <v>1481</v>
      </c>
      <c r="B95" s="4">
        <v>4</v>
      </c>
    </row>
    <row r="96" spans="1:2" x14ac:dyDescent="0.25">
      <c r="A96" t="s">
        <v>1482</v>
      </c>
      <c r="B96" s="4">
        <v>9</v>
      </c>
    </row>
    <row r="97" spans="1:2" x14ac:dyDescent="0.25">
      <c r="A97" t="s">
        <v>1483</v>
      </c>
      <c r="B97" s="4">
        <v>1</v>
      </c>
    </row>
    <row r="98" spans="1:2" x14ac:dyDescent="0.25">
      <c r="A98" t="s">
        <v>1484</v>
      </c>
      <c r="B98" s="4">
        <v>1</v>
      </c>
    </row>
    <row r="99" spans="1:2" x14ac:dyDescent="0.25">
      <c r="A99" t="s">
        <v>1485</v>
      </c>
      <c r="B99" s="4">
        <v>5</v>
      </c>
    </row>
    <row r="100" spans="1:2" x14ac:dyDescent="0.25">
      <c r="A100" t="s">
        <v>1486</v>
      </c>
      <c r="B100" s="4">
        <v>2</v>
      </c>
    </row>
    <row r="101" spans="1:2" x14ac:dyDescent="0.25">
      <c r="A101" t="s">
        <v>1487</v>
      </c>
      <c r="B101" s="4">
        <v>1</v>
      </c>
    </row>
    <row r="102" spans="1:2" x14ac:dyDescent="0.25">
      <c r="A102" t="s">
        <v>1488</v>
      </c>
      <c r="B102" s="4">
        <v>1</v>
      </c>
    </row>
    <row r="103" spans="1:2" x14ac:dyDescent="0.25">
      <c r="A103" t="s">
        <v>1489</v>
      </c>
      <c r="B103" s="4">
        <v>1</v>
      </c>
    </row>
    <row r="104" spans="1:2" x14ac:dyDescent="0.25">
      <c r="A104" t="s">
        <v>1490</v>
      </c>
      <c r="B104" s="4">
        <v>2</v>
      </c>
    </row>
    <row r="105" spans="1:2" x14ac:dyDescent="0.25">
      <c r="A105" t="s">
        <v>1491</v>
      </c>
      <c r="B105" s="4">
        <v>1</v>
      </c>
    </row>
    <row r="106" spans="1:2" x14ac:dyDescent="0.25">
      <c r="A106" t="s">
        <v>1492</v>
      </c>
      <c r="B106" s="4">
        <v>2</v>
      </c>
    </row>
    <row r="107" spans="1:2" x14ac:dyDescent="0.25">
      <c r="A107" t="s">
        <v>1493</v>
      </c>
      <c r="B107" s="4">
        <v>3</v>
      </c>
    </row>
    <row r="108" spans="1:2" x14ac:dyDescent="0.25">
      <c r="A108" t="s">
        <v>1494</v>
      </c>
      <c r="B108" s="4">
        <v>5</v>
      </c>
    </row>
    <row r="109" spans="1:2" x14ac:dyDescent="0.25">
      <c r="A109" t="s">
        <v>1495</v>
      </c>
      <c r="B109" s="4">
        <v>4</v>
      </c>
    </row>
    <row r="110" spans="1:2" x14ac:dyDescent="0.25">
      <c r="A110" t="s">
        <v>1496</v>
      </c>
      <c r="B110" s="4">
        <v>2</v>
      </c>
    </row>
    <row r="111" spans="1:2" x14ac:dyDescent="0.25">
      <c r="A111" t="s">
        <v>1497</v>
      </c>
      <c r="B111" s="4">
        <v>3</v>
      </c>
    </row>
    <row r="112" spans="1:2" x14ac:dyDescent="0.25">
      <c r="A112" t="s">
        <v>1498</v>
      </c>
      <c r="B112" s="4">
        <v>8</v>
      </c>
    </row>
    <row r="113" spans="1:2" x14ac:dyDescent="0.25">
      <c r="A113" t="s">
        <v>1499</v>
      </c>
      <c r="B113" s="4">
        <v>6</v>
      </c>
    </row>
    <row r="114" spans="1:2" x14ac:dyDescent="0.25">
      <c r="A114" t="s">
        <v>1500</v>
      </c>
      <c r="B114" s="4">
        <v>1</v>
      </c>
    </row>
    <row r="115" spans="1:2" x14ac:dyDescent="0.25">
      <c r="A115" t="s">
        <v>1501</v>
      </c>
      <c r="B115" s="4">
        <v>1</v>
      </c>
    </row>
    <row r="116" spans="1:2" x14ac:dyDescent="0.25">
      <c r="A116" t="s">
        <v>1502</v>
      </c>
      <c r="B116" s="4">
        <v>1</v>
      </c>
    </row>
    <row r="117" spans="1:2" x14ac:dyDescent="0.25">
      <c r="A117" t="s">
        <v>1503</v>
      </c>
      <c r="B117" s="4">
        <v>1</v>
      </c>
    </row>
    <row r="118" spans="1:2" x14ac:dyDescent="0.25">
      <c r="A118" t="s">
        <v>1504</v>
      </c>
      <c r="B118" s="4">
        <v>2</v>
      </c>
    </row>
    <row r="119" spans="1:2" x14ac:dyDescent="0.25">
      <c r="A119" t="s">
        <v>1505</v>
      </c>
      <c r="B119" s="4">
        <v>1</v>
      </c>
    </row>
    <row r="120" spans="1:2" x14ac:dyDescent="0.25">
      <c r="A120" t="s">
        <v>1506</v>
      </c>
      <c r="B120" s="4">
        <v>1</v>
      </c>
    </row>
    <row r="121" spans="1:2" x14ac:dyDescent="0.25">
      <c r="A121" t="s">
        <v>1507</v>
      </c>
      <c r="B121" s="4">
        <v>1</v>
      </c>
    </row>
    <row r="122" spans="1:2" x14ac:dyDescent="0.25">
      <c r="A122" t="s">
        <v>1508</v>
      </c>
      <c r="B122" s="4">
        <v>1</v>
      </c>
    </row>
    <row r="123" spans="1:2" x14ac:dyDescent="0.25">
      <c r="A123" t="s">
        <v>1509</v>
      </c>
      <c r="B123" s="4">
        <v>1</v>
      </c>
    </row>
    <row r="124" spans="1:2" x14ac:dyDescent="0.25">
      <c r="A124" t="s">
        <v>1510</v>
      </c>
      <c r="B124" s="4">
        <v>4</v>
      </c>
    </row>
    <row r="125" spans="1:2" x14ac:dyDescent="0.25">
      <c r="A125" t="s">
        <v>1511</v>
      </c>
      <c r="B125" s="4">
        <v>1</v>
      </c>
    </row>
    <row r="126" spans="1:2" x14ac:dyDescent="0.25">
      <c r="A126" t="s">
        <v>1512</v>
      </c>
      <c r="B126" s="4">
        <v>2</v>
      </c>
    </row>
    <row r="127" spans="1:2" x14ac:dyDescent="0.25">
      <c r="A127" t="s">
        <v>1513</v>
      </c>
      <c r="B127" s="4">
        <v>4</v>
      </c>
    </row>
    <row r="128" spans="1:2" x14ac:dyDescent="0.25">
      <c r="A128" t="s">
        <v>1514</v>
      </c>
      <c r="B128" s="4">
        <v>3</v>
      </c>
    </row>
    <row r="129" spans="1:2" x14ac:dyDescent="0.25">
      <c r="A129" t="s">
        <v>1515</v>
      </c>
      <c r="B129" s="4">
        <v>1</v>
      </c>
    </row>
    <row r="130" spans="1:2" x14ac:dyDescent="0.25">
      <c r="A130" t="s">
        <v>1516</v>
      </c>
      <c r="B130" s="4">
        <v>3</v>
      </c>
    </row>
    <row r="131" spans="1:2" x14ac:dyDescent="0.25">
      <c r="A131" t="s">
        <v>1517</v>
      </c>
      <c r="B131" s="4">
        <v>1</v>
      </c>
    </row>
    <row r="132" spans="1:2" x14ac:dyDescent="0.25">
      <c r="A132" t="s">
        <v>1518</v>
      </c>
      <c r="B132" s="4">
        <v>1</v>
      </c>
    </row>
    <row r="133" spans="1:2" x14ac:dyDescent="0.25">
      <c r="A133" t="s">
        <v>1519</v>
      </c>
      <c r="B133" s="4">
        <v>1</v>
      </c>
    </row>
    <row r="134" spans="1:2" x14ac:dyDescent="0.25">
      <c r="A134" t="s">
        <v>1520</v>
      </c>
      <c r="B134" s="4">
        <v>1</v>
      </c>
    </row>
    <row r="135" spans="1:2" x14ac:dyDescent="0.25">
      <c r="A135" t="s">
        <v>1521</v>
      </c>
      <c r="B135" s="4">
        <v>1</v>
      </c>
    </row>
    <row r="136" spans="1:2" x14ac:dyDescent="0.25">
      <c r="A136" t="s">
        <v>1522</v>
      </c>
      <c r="B136" s="4">
        <v>1</v>
      </c>
    </row>
    <row r="137" spans="1:2" x14ac:dyDescent="0.25">
      <c r="A137" t="s">
        <v>1523</v>
      </c>
      <c r="B137" s="4">
        <v>1</v>
      </c>
    </row>
    <row r="138" spans="1:2" x14ac:dyDescent="0.25">
      <c r="A138" t="s">
        <v>1524</v>
      </c>
      <c r="B138" s="4">
        <v>2</v>
      </c>
    </row>
    <row r="139" spans="1:2" x14ac:dyDescent="0.25">
      <c r="A139" t="s">
        <v>1525</v>
      </c>
      <c r="B139" s="4">
        <v>2</v>
      </c>
    </row>
    <row r="140" spans="1:2" x14ac:dyDescent="0.25">
      <c r="A140" t="s">
        <v>1526</v>
      </c>
      <c r="B140" s="4">
        <v>2</v>
      </c>
    </row>
    <row r="141" spans="1:2" x14ac:dyDescent="0.25">
      <c r="A141" t="s">
        <v>1527</v>
      </c>
      <c r="B141" s="4">
        <v>7</v>
      </c>
    </row>
    <row r="142" spans="1:2" x14ac:dyDescent="0.25">
      <c r="A142" t="s">
        <v>1528</v>
      </c>
      <c r="B142" s="4">
        <v>2</v>
      </c>
    </row>
    <row r="143" spans="1:2" x14ac:dyDescent="0.25">
      <c r="A143" t="s">
        <v>1529</v>
      </c>
      <c r="B143" s="4">
        <v>3</v>
      </c>
    </row>
    <row r="144" spans="1:2" x14ac:dyDescent="0.25">
      <c r="A144" t="s">
        <v>1530</v>
      </c>
      <c r="B144" s="4">
        <v>1</v>
      </c>
    </row>
    <row r="145" spans="1:2" x14ac:dyDescent="0.25">
      <c r="A145" t="s">
        <v>1531</v>
      </c>
      <c r="B145" s="4">
        <v>1</v>
      </c>
    </row>
    <row r="146" spans="1:2" x14ac:dyDescent="0.25">
      <c r="A146" t="s">
        <v>1532</v>
      </c>
      <c r="B146" s="4">
        <v>1</v>
      </c>
    </row>
    <row r="147" spans="1:2" x14ac:dyDescent="0.25">
      <c r="A147" t="s">
        <v>1533</v>
      </c>
      <c r="B147" s="4">
        <v>4</v>
      </c>
    </row>
    <row r="148" spans="1:2" x14ac:dyDescent="0.25">
      <c r="A148" t="s">
        <v>1534</v>
      </c>
      <c r="B148" s="4">
        <v>7</v>
      </c>
    </row>
    <row r="149" spans="1:2" x14ac:dyDescent="0.25">
      <c r="A149" t="s">
        <v>1535</v>
      </c>
      <c r="B149" s="4">
        <v>1</v>
      </c>
    </row>
    <row r="150" spans="1:2" x14ac:dyDescent="0.25">
      <c r="A150" t="s">
        <v>1536</v>
      </c>
      <c r="B150" s="4">
        <v>1</v>
      </c>
    </row>
    <row r="151" spans="1:2" x14ac:dyDescent="0.25">
      <c r="A151" t="s">
        <v>1537</v>
      </c>
      <c r="B151" s="4">
        <v>1</v>
      </c>
    </row>
    <row r="152" spans="1:2" x14ac:dyDescent="0.25">
      <c r="A152" t="s">
        <v>1538</v>
      </c>
      <c r="B152" s="4">
        <v>2</v>
      </c>
    </row>
    <row r="153" spans="1:2" x14ac:dyDescent="0.25">
      <c r="A153" t="s">
        <v>1539</v>
      </c>
      <c r="B153" s="4">
        <v>1</v>
      </c>
    </row>
    <row r="154" spans="1:2" x14ac:dyDescent="0.25">
      <c r="A154" t="s">
        <v>1540</v>
      </c>
      <c r="B154" s="4">
        <v>2</v>
      </c>
    </row>
    <row r="155" spans="1:2" x14ac:dyDescent="0.25">
      <c r="A155" t="s">
        <v>1541</v>
      </c>
      <c r="B155" s="4">
        <v>2</v>
      </c>
    </row>
    <row r="156" spans="1:2" x14ac:dyDescent="0.25">
      <c r="A156" t="s">
        <v>1542</v>
      </c>
      <c r="B156" s="4">
        <v>1</v>
      </c>
    </row>
    <row r="157" spans="1:2" x14ac:dyDescent="0.25">
      <c r="A157" t="s">
        <v>1543</v>
      </c>
      <c r="B157" s="4">
        <v>2</v>
      </c>
    </row>
    <row r="158" spans="1:2" x14ac:dyDescent="0.25">
      <c r="A158" t="s">
        <v>1544</v>
      </c>
      <c r="B158" s="4">
        <v>2</v>
      </c>
    </row>
    <row r="159" spans="1:2" x14ac:dyDescent="0.25">
      <c r="A159" t="s">
        <v>1545</v>
      </c>
      <c r="B159" s="4">
        <v>2</v>
      </c>
    </row>
    <row r="160" spans="1:2" x14ac:dyDescent="0.25">
      <c r="A160" t="s">
        <v>1546</v>
      </c>
      <c r="B160" s="4">
        <v>2</v>
      </c>
    </row>
    <row r="161" spans="1:2" x14ac:dyDescent="0.25">
      <c r="A161" t="s">
        <v>1547</v>
      </c>
      <c r="B161" s="4">
        <v>6</v>
      </c>
    </row>
    <row r="162" spans="1:2" x14ac:dyDescent="0.25">
      <c r="A162" t="s">
        <v>1548</v>
      </c>
      <c r="B162" s="4">
        <v>6</v>
      </c>
    </row>
    <row r="163" spans="1:2" x14ac:dyDescent="0.25">
      <c r="A163" t="s">
        <v>1549</v>
      </c>
      <c r="B163" s="4">
        <v>20</v>
      </c>
    </row>
    <row r="164" spans="1:2" x14ac:dyDescent="0.25">
      <c r="A164" t="s">
        <v>1550</v>
      </c>
      <c r="B164" s="4">
        <v>1</v>
      </c>
    </row>
    <row r="165" spans="1:2" x14ac:dyDescent="0.25">
      <c r="A165" t="s">
        <v>1551</v>
      </c>
      <c r="B165" s="4">
        <v>14</v>
      </c>
    </row>
    <row r="166" spans="1:2" x14ac:dyDescent="0.25">
      <c r="A166" t="s">
        <v>1552</v>
      </c>
      <c r="B166" s="4">
        <v>1</v>
      </c>
    </row>
    <row r="167" spans="1:2" x14ac:dyDescent="0.25">
      <c r="A167" t="s">
        <v>1553</v>
      </c>
      <c r="B167" s="4">
        <v>1</v>
      </c>
    </row>
    <row r="168" spans="1:2" x14ac:dyDescent="0.25">
      <c r="A168" t="s">
        <v>1554</v>
      </c>
      <c r="B168" s="4">
        <v>6</v>
      </c>
    </row>
    <row r="169" spans="1:2" x14ac:dyDescent="0.25">
      <c r="A169" t="s">
        <v>1555</v>
      </c>
      <c r="B169" s="4">
        <v>3</v>
      </c>
    </row>
    <row r="170" spans="1:2" x14ac:dyDescent="0.25">
      <c r="A170" t="s">
        <v>1556</v>
      </c>
      <c r="B170" s="4">
        <v>4</v>
      </c>
    </row>
    <row r="171" spans="1:2" x14ac:dyDescent="0.25">
      <c r="A171" t="s">
        <v>1557</v>
      </c>
      <c r="B171" s="4">
        <v>5</v>
      </c>
    </row>
    <row r="172" spans="1:2" x14ac:dyDescent="0.25">
      <c r="A172" t="s">
        <v>1558</v>
      </c>
      <c r="B172" s="4">
        <v>2</v>
      </c>
    </row>
    <row r="173" spans="1:2" x14ac:dyDescent="0.25">
      <c r="A173" t="s">
        <v>1559</v>
      </c>
      <c r="B173" s="4">
        <v>5</v>
      </c>
    </row>
    <row r="174" spans="1:2" x14ac:dyDescent="0.25">
      <c r="A174" t="s">
        <v>1560</v>
      </c>
      <c r="B174" s="4">
        <v>5</v>
      </c>
    </row>
    <row r="175" spans="1:2" x14ac:dyDescent="0.25">
      <c r="A175" t="s">
        <v>1561</v>
      </c>
      <c r="B175" s="4">
        <v>2</v>
      </c>
    </row>
    <row r="176" spans="1:2" x14ac:dyDescent="0.25">
      <c r="A176" t="s">
        <v>1562</v>
      </c>
      <c r="B176" s="4">
        <v>1</v>
      </c>
    </row>
    <row r="177" spans="1:2" x14ac:dyDescent="0.25">
      <c r="A177" t="s">
        <v>1563</v>
      </c>
      <c r="B177" s="4">
        <v>3</v>
      </c>
    </row>
    <row r="178" spans="1:2" x14ac:dyDescent="0.25">
      <c r="A178" t="s">
        <v>1564</v>
      </c>
      <c r="B178" s="4">
        <v>2</v>
      </c>
    </row>
    <row r="179" spans="1:2" x14ac:dyDescent="0.25">
      <c r="A179" t="s">
        <v>1565</v>
      </c>
      <c r="B179" s="4">
        <v>2</v>
      </c>
    </row>
    <row r="180" spans="1:2" x14ac:dyDescent="0.25">
      <c r="A180" t="s">
        <v>1566</v>
      </c>
      <c r="B180" s="4">
        <v>2</v>
      </c>
    </row>
    <row r="181" spans="1:2" x14ac:dyDescent="0.25">
      <c r="A181" t="s">
        <v>1567</v>
      </c>
      <c r="B181" s="4">
        <v>2</v>
      </c>
    </row>
    <row r="182" spans="1:2" x14ac:dyDescent="0.25">
      <c r="A182" t="s">
        <v>1568</v>
      </c>
      <c r="B182" s="4">
        <v>2</v>
      </c>
    </row>
    <row r="183" spans="1:2" x14ac:dyDescent="0.25">
      <c r="A183" t="s">
        <v>1569</v>
      </c>
      <c r="B183" s="4">
        <v>2</v>
      </c>
    </row>
    <row r="184" spans="1:2" x14ac:dyDescent="0.25">
      <c r="A184" t="s">
        <v>1570</v>
      </c>
      <c r="B184" s="4">
        <v>2</v>
      </c>
    </row>
    <row r="185" spans="1:2" x14ac:dyDescent="0.25">
      <c r="A185" t="s">
        <v>1571</v>
      </c>
      <c r="B185" s="4">
        <v>3</v>
      </c>
    </row>
    <row r="186" spans="1:2" x14ac:dyDescent="0.25">
      <c r="A186" t="s">
        <v>1572</v>
      </c>
      <c r="B186" s="4">
        <v>2</v>
      </c>
    </row>
    <row r="187" spans="1:2" x14ac:dyDescent="0.25">
      <c r="A187" t="s">
        <v>1573</v>
      </c>
      <c r="B187" s="4">
        <v>2</v>
      </c>
    </row>
    <row r="188" spans="1:2" x14ac:dyDescent="0.25">
      <c r="A188" t="s">
        <v>1574</v>
      </c>
      <c r="B188" s="4">
        <v>1</v>
      </c>
    </row>
    <row r="189" spans="1:2" x14ac:dyDescent="0.25">
      <c r="A189" t="s">
        <v>1575</v>
      </c>
      <c r="B189" s="4">
        <v>1</v>
      </c>
    </row>
    <row r="190" spans="1:2" x14ac:dyDescent="0.25">
      <c r="A190" t="s">
        <v>1576</v>
      </c>
      <c r="B190" s="4">
        <v>1</v>
      </c>
    </row>
    <row r="191" spans="1:2" x14ac:dyDescent="0.25">
      <c r="A191" t="s">
        <v>1577</v>
      </c>
      <c r="B191" s="4">
        <v>1</v>
      </c>
    </row>
    <row r="192" spans="1:2" x14ac:dyDescent="0.25">
      <c r="A192" t="s">
        <v>1578</v>
      </c>
      <c r="B192" s="4">
        <v>2</v>
      </c>
    </row>
    <row r="193" spans="1:2" x14ac:dyDescent="0.25">
      <c r="A193" t="s">
        <v>1579</v>
      </c>
      <c r="B193" s="4">
        <v>69</v>
      </c>
    </row>
    <row r="194" spans="1:2" x14ac:dyDescent="0.25">
      <c r="A194" t="s">
        <v>1580</v>
      </c>
      <c r="B194" s="4">
        <v>4</v>
      </c>
    </row>
    <row r="195" spans="1:2" x14ac:dyDescent="0.25">
      <c r="A195" t="s">
        <v>1581</v>
      </c>
      <c r="B195" s="4">
        <v>1</v>
      </c>
    </row>
    <row r="196" spans="1:2" x14ac:dyDescent="0.25">
      <c r="A196" t="s">
        <v>1582</v>
      </c>
      <c r="B196" s="4">
        <v>60</v>
      </c>
    </row>
    <row r="197" spans="1:2" x14ac:dyDescent="0.25">
      <c r="A197" t="s">
        <v>1583</v>
      </c>
      <c r="B197" s="4">
        <v>2</v>
      </c>
    </row>
    <row r="198" spans="1:2" x14ac:dyDescent="0.25">
      <c r="A198" t="s">
        <v>1584</v>
      </c>
      <c r="B198" s="4">
        <v>1</v>
      </c>
    </row>
    <row r="199" spans="1:2" x14ac:dyDescent="0.25">
      <c r="A199" t="s">
        <v>1585</v>
      </c>
      <c r="B199" s="4">
        <v>1</v>
      </c>
    </row>
    <row r="200" spans="1:2" x14ac:dyDescent="0.25">
      <c r="A200" t="s">
        <v>1586</v>
      </c>
      <c r="B200" s="4">
        <v>2</v>
      </c>
    </row>
    <row r="201" spans="1:2" x14ac:dyDescent="0.25">
      <c r="A201" t="s">
        <v>1587</v>
      </c>
      <c r="B201" s="4">
        <v>2</v>
      </c>
    </row>
    <row r="202" spans="1:2" x14ac:dyDescent="0.25">
      <c r="A202" t="s">
        <v>1588</v>
      </c>
      <c r="B202" s="4">
        <v>1</v>
      </c>
    </row>
    <row r="203" spans="1:2" x14ac:dyDescent="0.25">
      <c r="A203" t="s">
        <v>1589</v>
      </c>
      <c r="B203" s="4">
        <v>1</v>
      </c>
    </row>
    <row r="204" spans="1:2" x14ac:dyDescent="0.25">
      <c r="A204" t="s">
        <v>1590</v>
      </c>
      <c r="B204" s="4">
        <v>1</v>
      </c>
    </row>
    <row r="205" spans="1:2" x14ac:dyDescent="0.25">
      <c r="A205" t="s">
        <v>1591</v>
      </c>
      <c r="B205" s="4">
        <v>1</v>
      </c>
    </row>
    <row r="206" spans="1:2" x14ac:dyDescent="0.25">
      <c r="A206" t="s">
        <v>1592</v>
      </c>
      <c r="B206" s="4">
        <v>1</v>
      </c>
    </row>
    <row r="207" spans="1:2" x14ac:dyDescent="0.25">
      <c r="A207" t="s">
        <v>1593</v>
      </c>
      <c r="B207" s="4">
        <v>10</v>
      </c>
    </row>
    <row r="208" spans="1:2" x14ac:dyDescent="0.25">
      <c r="A208" t="s">
        <v>1594</v>
      </c>
      <c r="B208" s="4">
        <v>1</v>
      </c>
    </row>
    <row r="209" spans="1:2" x14ac:dyDescent="0.25">
      <c r="A209" t="s">
        <v>1595</v>
      </c>
      <c r="B209" s="4">
        <v>2</v>
      </c>
    </row>
    <row r="210" spans="1:2" x14ac:dyDescent="0.25">
      <c r="A210" t="s">
        <v>1596</v>
      </c>
      <c r="B210" s="4">
        <v>1</v>
      </c>
    </row>
    <row r="211" spans="1:2" x14ac:dyDescent="0.25">
      <c r="A211" t="s">
        <v>1597</v>
      </c>
      <c r="B211" s="4">
        <v>1</v>
      </c>
    </row>
    <row r="212" spans="1:2" x14ac:dyDescent="0.25">
      <c r="A212" t="s">
        <v>1598</v>
      </c>
      <c r="B212" s="4">
        <v>10</v>
      </c>
    </row>
    <row r="213" spans="1:2" x14ac:dyDescent="0.25">
      <c r="A213" t="s">
        <v>1599</v>
      </c>
      <c r="B213" s="4">
        <v>9</v>
      </c>
    </row>
    <row r="214" spans="1:2" x14ac:dyDescent="0.25">
      <c r="A214" t="s">
        <v>1600</v>
      </c>
      <c r="B214" s="4">
        <v>1</v>
      </c>
    </row>
    <row r="215" spans="1:2" x14ac:dyDescent="0.25">
      <c r="A215" t="s">
        <v>1601</v>
      </c>
      <c r="B215" s="4">
        <v>2</v>
      </c>
    </row>
    <row r="216" spans="1:2" x14ac:dyDescent="0.25">
      <c r="A216" t="s">
        <v>1602</v>
      </c>
      <c r="B216" s="4">
        <v>1</v>
      </c>
    </row>
    <row r="217" spans="1:2" x14ac:dyDescent="0.25">
      <c r="A217" t="s">
        <v>1603</v>
      </c>
      <c r="B217" s="4">
        <v>1</v>
      </c>
    </row>
    <row r="218" spans="1:2" x14ac:dyDescent="0.25">
      <c r="A218" t="s">
        <v>1604</v>
      </c>
      <c r="B218" s="4">
        <v>1</v>
      </c>
    </row>
    <row r="219" spans="1:2" x14ac:dyDescent="0.25">
      <c r="A219" t="s">
        <v>1605</v>
      </c>
      <c r="B219" s="4">
        <v>1</v>
      </c>
    </row>
    <row r="220" spans="1:2" x14ac:dyDescent="0.25">
      <c r="A220" t="s">
        <v>1606</v>
      </c>
      <c r="B220" s="4">
        <v>1</v>
      </c>
    </row>
    <row r="221" spans="1:2" x14ac:dyDescent="0.25">
      <c r="A221" t="s">
        <v>1607</v>
      </c>
      <c r="B221" s="4">
        <v>1</v>
      </c>
    </row>
    <row r="222" spans="1:2" x14ac:dyDescent="0.25">
      <c r="A222" t="s">
        <v>1608</v>
      </c>
      <c r="B222" s="4">
        <v>1</v>
      </c>
    </row>
    <row r="223" spans="1:2" x14ac:dyDescent="0.25">
      <c r="A223" t="s">
        <v>1609</v>
      </c>
      <c r="B223" s="4">
        <v>1</v>
      </c>
    </row>
    <row r="224" spans="1:2" x14ac:dyDescent="0.25">
      <c r="A224" t="s">
        <v>1610</v>
      </c>
      <c r="B224" s="4">
        <v>1</v>
      </c>
    </row>
    <row r="225" spans="1:2" x14ac:dyDescent="0.25">
      <c r="A225" t="s">
        <v>1611</v>
      </c>
      <c r="B225" s="4">
        <v>1</v>
      </c>
    </row>
    <row r="226" spans="1:2" x14ac:dyDescent="0.25">
      <c r="A226" t="s">
        <v>1612</v>
      </c>
      <c r="B226" s="4">
        <v>1</v>
      </c>
    </row>
    <row r="227" spans="1:2" x14ac:dyDescent="0.25">
      <c r="A227" t="s">
        <v>1613</v>
      </c>
      <c r="B227" s="4">
        <v>1</v>
      </c>
    </row>
    <row r="228" spans="1:2" x14ac:dyDescent="0.25">
      <c r="A228" t="s">
        <v>1614</v>
      </c>
      <c r="B228" s="4">
        <v>1</v>
      </c>
    </row>
    <row r="229" spans="1:2" x14ac:dyDescent="0.25">
      <c r="A229" t="s">
        <v>1615</v>
      </c>
      <c r="B229" s="4">
        <v>1</v>
      </c>
    </row>
    <row r="230" spans="1:2" x14ac:dyDescent="0.25">
      <c r="A230" t="s">
        <v>1616</v>
      </c>
      <c r="B230" s="4">
        <v>1</v>
      </c>
    </row>
    <row r="231" spans="1:2" x14ac:dyDescent="0.25">
      <c r="A231" t="s">
        <v>1617</v>
      </c>
      <c r="B231" s="4">
        <v>1</v>
      </c>
    </row>
    <row r="232" spans="1:2" x14ac:dyDescent="0.25">
      <c r="A232" t="s">
        <v>1618</v>
      </c>
      <c r="B232" s="4">
        <v>1</v>
      </c>
    </row>
    <row r="233" spans="1:2" x14ac:dyDescent="0.25">
      <c r="A233" t="s">
        <v>1619</v>
      </c>
      <c r="B233" s="4">
        <v>2</v>
      </c>
    </row>
    <row r="234" spans="1:2" x14ac:dyDescent="0.25">
      <c r="A234" t="s">
        <v>1620</v>
      </c>
      <c r="B234" s="4">
        <v>1</v>
      </c>
    </row>
    <row r="235" spans="1:2" x14ac:dyDescent="0.25">
      <c r="A235" t="s">
        <v>1621</v>
      </c>
      <c r="B235" s="4">
        <v>1</v>
      </c>
    </row>
    <row r="236" spans="1:2" x14ac:dyDescent="0.25">
      <c r="A236" t="s">
        <v>1622</v>
      </c>
      <c r="B236" s="4">
        <v>2</v>
      </c>
    </row>
    <row r="237" spans="1:2" x14ac:dyDescent="0.25">
      <c r="A237" t="s">
        <v>1623</v>
      </c>
      <c r="B237" s="4">
        <v>1</v>
      </c>
    </row>
    <row r="238" spans="1:2" x14ac:dyDescent="0.25">
      <c r="A238" t="s">
        <v>1624</v>
      </c>
      <c r="B238" s="4">
        <v>1</v>
      </c>
    </row>
    <row r="239" spans="1:2" x14ac:dyDescent="0.25">
      <c r="A239" t="s">
        <v>1625</v>
      </c>
      <c r="B239" s="4">
        <v>1</v>
      </c>
    </row>
    <row r="240" spans="1:2" x14ac:dyDescent="0.25">
      <c r="A240" t="s">
        <v>1626</v>
      </c>
      <c r="B240" s="4">
        <v>1</v>
      </c>
    </row>
    <row r="241" spans="1:2" x14ac:dyDescent="0.25">
      <c r="A241" t="s">
        <v>1627</v>
      </c>
      <c r="B241" s="4">
        <v>1</v>
      </c>
    </row>
    <row r="242" spans="1:2" x14ac:dyDescent="0.25">
      <c r="A242" t="s">
        <v>1628</v>
      </c>
      <c r="B242" s="4">
        <v>1</v>
      </c>
    </row>
    <row r="243" spans="1:2" x14ac:dyDescent="0.25">
      <c r="A243" t="s">
        <v>1629</v>
      </c>
      <c r="B243" s="4">
        <v>2</v>
      </c>
    </row>
    <row r="244" spans="1:2" x14ac:dyDescent="0.25">
      <c r="A244" t="s">
        <v>1630</v>
      </c>
      <c r="B244" s="4">
        <v>1</v>
      </c>
    </row>
    <row r="245" spans="1:2" x14ac:dyDescent="0.25">
      <c r="A245" t="s">
        <v>1631</v>
      </c>
      <c r="B245" s="4">
        <v>1</v>
      </c>
    </row>
    <row r="246" spans="1:2" x14ac:dyDescent="0.25">
      <c r="A246" t="s">
        <v>1632</v>
      </c>
      <c r="B246" s="4">
        <v>2</v>
      </c>
    </row>
    <row r="247" spans="1:2" x14ac:dyDescent="0.25">
      <c r="A247" t="s">
        <v>1633</v>
      </c>
      <c r="B247" s="4">
        <v>1</v>
      </c>
    </row>
    <row r="248" spans="1:2" x14ac:dyDescent="0.25">
      <c r="A248" t="s">
        <v>1634</v>
      </c>
      <c r="B248" s="4">
        <v>1</v>
      </c>
    </row>
    <row r="249" spans="1:2" x14ac:dyDescent="0.25">
      <c r="A249" t="s">
        <v>1635</v>
      </c>
      <c r="B249" s="4">
        <v>1</v>
      </c>
    </row>
    <row r="250" spans="1:2" x14ac:dyDescent="0.25">
      <c r="A250" t="s">
        <v>1636</v>
      </c>
      <c r="B250" s="4">
        <v>1</v>
      </c>
    </row>
    <row r="251" spans="1:2" x14ac:dyDescent="0.25">
      <c r="A251" t="s">
        <v>1637</v>
      </c>
      <c r="B251" s="4">
        <v>2</v>
      </c>
    </row>
    <row r="252" spans="1:2" x14ac:dyDescent="0.25">
      <c r="A252" t="s">
        <v>1638</v>
      </c>
      <c r="B252" s="4">
        <v>1</v>
      </c>
    </row>
    <row r="253" spans="1:2" x14ac:dyDescent="0.25">
      <c r="A253" t="s">
        <v>1639</v>
      </c>
      <c r="B253" s="4">
        <v>1</v>
      </c>
    </row>
    <row r="254" spans="1:2" x14ac:dyDescent="0.25">
      <c r="A254" t="s">
        <v>1640</v>
      </c>
      <c r="B254" s="4">
        <v>1</v>
      </c>
    </row>
    <row r="255" spans="1:2" x14ac:dyDescent="0.25">
      <c r="A255" t="s">
        <v>1641</v>
      </c>
      <c r="B255" s="4">
        <v>1</v>
      </c>
    </row>
    <row r="256" spans="1:2" x14ac:dyDescent="0.25">
      <c r="A256" t="s">
        <v>1642</v>
      </c>
      <c r="B256" s="4">
        <v>1</v>
      </c>
    </row>
    <row r="257" spans="1:2" x14ac:dyDescent="0.25">
      <c r="A257" t="s">
        <v>1643</v>
      </c>
      <c r="B257" s="4">
        <v>1</v>
      </c>
    </row>
    <row r="258" spans="1:2" x14ac:dyDescent="0.25">
      <c r="A258" t="s">
        <v>1644</v>
      </c>
      <c r="B258" s="4">
        <v>4</v>
      </c>
    </row>
    <row r="259" spans="1:2" x14ac:dyDescent="0.25">
      <c r="A259" t="s">
        <v>1645</v>
      </c>
      <c r="B259" s="4">
        <v>13</v>
      </c>
    </row>
    <row r="260" spans="1:2" x14ac:dyDescent="0.25">
      <c r="A260" t="s">
        <v>1646</v>
      </c>
      <c r="B260" s="4">
        <v>1</v>
      </c>
    </row>
    <row r="261" spans="1:2" x14ac:dyDescent="0.25">
      <c r="A261" t="s">
        <v>1647</v>
      </c>
      <c r="B261" s="4">
        <v>1</v>
      </c>
    </row>
    <row r="262" spans="1:2" x14ac:dyDescent="0.25">
      <c r="A262" t="s">
        <v>1648</v>
      </c>
      <c r="B262" s="4">
        <v>2</v>
      </c>
    </row>
    <row r="263" spans="1:2" x14ac:dyDescent="0.25">
      <c r="A263" t="s">
        <v>1649</v>
      </c>
      <c r="B263" s="4">
        <v>5</v>
      </c>
    </row>
    <row r="264" spans="1:2" x14ac:dyDescent="0.25">
      <c r="A264" t="s">
        <v>1650</v>
      </c>
      <c r="B264" s="4">
        <v>1</v>
      </c>
    </row>
    <row r="265" spans="1:2" x14ac:dyDescent="0.25">
      <c r="A265" t="s">
        <v>1651</v>
      </c>
      <c r="B265" s="4">
        <v>1</v>
      </c>
    </row>
    <row r="266" spans="1:2" x14ac:dyDescent="0.25">
      <c r="A266" t="s">
        <v>1652</v>
      </c>
      <c r="B266" s="4">
        <v>4</v>
      </c>
    </row>
    <row r="267" spans="1:2" x14ac:dyDescent="0.25">
      <c r="A267" t="s">
        <v>1653</v>
      </c>
      <c r="B267" s="4">
        <v>1</v>
      </c>
    </row>
    <row r="268" spans="1:2" x14ac:dyDescent="0.25">
      <c r="A268" t="s">
        <v>1654</v>
      </c>
      <c r="B268" s="4">
        <v>1</v>
      </c>
    </row>
    <row r="269" spans="1:2" x14ac:dyDescent="0.25">
      <c r="A269" t="s">
        <v>1655</v>
      </c>
      <c r="B269" s="4">
        <v>1</v>
      </c>
    </row>
    <row r="270" spans="1:2" x14ac:dyDescent="0.25">
      <c r="A270" t="s">
        <v>1656</v>
      </c>
      <c r="B270" s="4">
        <v>2</v>
      </c>
    </row>
    <row r="271" spans="1:2" x14ac:dyDescent="0.25">
      <c r="A271" t="s">
        <v>1657</v>
      </c>
      <c r="B271" s="4">
        <v>1</v>
      </c>
    </row>
    <row r="272" spans="1:2" x14ac:dyDescent="0.25">
      <c r="A272" t="s">
        <v>1658</v>
      </c>
      <c r="B272" s="4">
        <v>1</v>
      </c>
    </row>
    <row r="273" spans="1:2" x14ac:dyDescent="0.25">
      <c r="A273" t="s">
        <v>1659</v>
      </c>
      <c r="B273" s="4">
        <v>2</v>
      </c>
    </row>
    <row r="274" spans="1:2" x14ac:dyDescent="0.25">
      <c r="A274" t="s">
        <v>1660</v>
      </c>
      <c r="B274" s="4">
        <v>1</v>
      </c>
    </row>
    <row r="275" spans="1:2" x14ac:dyDescent="0.25">
      <c r="A275" t="s">
        <v>1661</v>
      </c>
      <c r="B275" s="4">
        <v>1</v>
      </c>
    </row>
    <row r="276" spans="1:2" x14ac:dyDescent="0.25">
      <c r="A276" t="s">
        <v>1662</v>
      </c>
      <c r="B276" s="4">
        <v>1</v>
      </c>
    </row>
    <row r="277" spans="1:2" x14ac:dyDescent="0.25">
      <c r="A277" t="s">
        <v>1663</v>
      </c>
      <c r="B277" s="4">
        <v>3</v>
      </c>
    </row>
    <row r="278" spans="1:2" x14ac:dyDescent="0.25">
      <c r="A278" t="s">
        <v>1664</v>
      </c>
      <c r="B278" s="4">
        <v>1</v>
      </c>
    </row>
    <row r="279" spans="1:2" x14ac:dyDescent="0.25">
      <c r="A279" t="s">
        <v>1665</v>
      </c>
      <c r="B279" s="4">
        <v>2</v>
      </c>
    </row>
    <row r="280" spans="1:2" x14ac:dyDescent="0.25">
      <c r="A280" t="s">
        <v>1666</v>
      </c>
      <c r="B280" s="4">
        <v>1</v>
      </c>
    </row>
    <row r="281" spans="1:2" x14ac:dyDescent="0.25">
      <c r="A281" t="s">
        <v>1667</v>
      </c>
      <c r="B281" s="4">
        <v>1</v>
      </c>
    </row>
    <row r="282" spans="1:2" x14ac:dyDescent="0.25">
      <c r="A282" t="s">
        <v>1668</v>
      </c>
      <c r="B282" s="4">
        <v>1</v>
      </c>
    </row>
    <row r="283" spans="1:2" x14ac:dyDescent="0.25">
      <c r="A283" t="s">
        <v>1669</v>
      </c>
      <c r="B283" s="4">
        <v>1</v>
      </c>
    </row>
    <row r="284" spans="1:2" x14ac:dyDescent="0.25">
      <c r="A284" t="s">
        <v>1670</v>
      </c>
      <c r="B284" s="4">
        <v>1</v>
      </c>
    </row>
    <row r="285" spans="1:2" x14ac:dyDescent="0.25">
      <c r="A285" t="s">
        <v>1671</v>
      </c>
      <c r="B285" s="4">
        <v>1</v>
      </c>
    </row>
    <row r="286" spans="1:2" x14ac:dyDescent="0.25">
      <c r="A286" t="s">
        <v>1672</v>
      </c>
      <c r="B286" s="4">
        <v>4</v>
      </c>
    </row>
    <row r="287" spans="1:2" x14ac:dyDescent="0.25">
      <c r="A287" t="s">
        <v>1673</v>
      </c>
      <c r="B287" s="4">
        <v>2</v>
      </c>
    </row>
    <row r="288" spans="1:2" x14ac:dyDescent="0.25">
      <c r="A288" t="s">
        <v>1674</v>
      </c>
      <c r="B288" s="4">
        <v>1</v>
      </c>
    </row>
    <row r="289" spans="1:2" x14ac:dyDescent="0.25">
      <c r="A289" t="s">
        <v>1675</v>
      </c>
      <c r="B289" s="4">
        <v>8</v>
      </c>
    </row>
    <row r="290" spans="1:2" x14ac:dyDescent="0.25">
      <c r="A290" t="s">
        <v>1676</v>
      </c>
      <c r="B290" s="4">
        <v>1</v>
      </c>
    </row>
    <row r="291" spans="1:2" x14ac:dyDescent="0.25">
      <c r="A291" t="s">
        <v>1677</v>
      </c>
      <c r="B291" s="4">
        <v>1</v>
      </c>
    </row>
    <row r="292" spans="1:2" x14ac:dyDescent="0.25">
      <c r="A292" t="s">
        <v>1678</v>
      </c>
      <c r="B292" s="4">
        <v>2</v>
      </c>
    </row>
    <row r="293" spans="1:2" x14ac:dyDescent="0.25">
      <c r="A293" t="s">
        <v>1679</v>
      </c>
      <c r="B293" s="4">
        <v>2</v>
      </c>
    </row>
    <row r="294" spans="1:2" x14ac:dyDescent="0.25">
      <c r="A294" t="s">
        <v>1680</v>
      </c>
      <c r="B294" s="4">
        <v>1</v>
      </c>
    </row>
    <row r="295" spans="1:2" x14ac:dyDescent="0.25">
      <c r="A295" t="s">
        <v>1681</v>
      </c>
      <c r="B295" s="4">
        <v>1</v>
      </c>
    </row>
    <row r="296" spans="1:2" x14ac:dyDescent="0.25">
      <c r="A296" t="s">
        <v>1682</v>
      </c>
      <c r="B296" s="4">
        <v>1</v>
      </c>
    </row>
    <row r="297" spans="1:2" x14ac:dyDescent="0.25">
      <c r="A297" t="s">
        <v>1683</v>
      </c>
      <c r="B297" s="4">
        <v>1</v>
      </c>
    </row>
    <row r="298" spans="1:2" x14ac:dyDescent="0.25">
      <c r="A298" t="s">
        <v>1684</v>
      </c>
      <c r="B298" s="4">
        <v>1</v>
      </c>
    </row>
    <row r="299" spans="1:2" x14ac:dyDescent="0.25">
      <c r="A299" t="s">
        <v>1685</v>
      </c>
      <c r="B299" s="4">
        <v>1</v>
      </c>
    </row>
    <row r="300" spans="1:2" x14ac:dyDescent="0.25">
      <c r="A300" t="s">
        <v>1686</v>
      </c>
      <c r="B300" s="4">
        <v>1</v>
      </c>
    </row>
    <row r="301" spans="1:2" x14ac:dyDescent="0.25">
      <c r="A301" t="s">
        <v>1687</v>
      </c>
      <c r="B301" s="4">
        <v>5</v>
      </c>
    </row>
    <row r="302" spans="1:2" x14ac:dyDescent="0.25">
      <c r="A302" t="s">
        <v>1688</v>
      </c>
      <c r="B302" s="4">
        <v>1</v>
      </c>
    </row>
    <row r="303" spans="1:2" x14ac:dyDescent="0.25">
      <c r="A303" t="s">
        <v>1689</v>
      </c>
      <c r="B303" s="4">
        <v>1</v>
      </c>
    </row>
    <row r="304" spans="1:2" x14ac:dyDescent="0.25">
      <c r="A304" t="s">
        <v>1690</v>
      </c>
      <c r="B304" s="4">
        <v>1</v>
      </c>
    </row>
    <row r="305" spans="1:2" x14ac:dyDescent="0.25">
      <c r="A305" t="s">
        <v>1691</v>
      </c>
      <c r="B305" s="4">
        <v>1</v>
      </c>
    </row>
    <row r="306" spans="1:2" x14ac:dyDescent="0.25">
      <c r="A306" t="s">
        <v>1692</v>
      </c>
      <c r="B306" s="4">
        <v>1</v>
      </c>
    </row>
    <row r="307" spans="1:2" x14ac:dyDescent="0.25">
      <c r="A307" t="s">
        <v>1693</v>
      </c>
      <c r="B307" s="4">
        <v>1</v>
      </c>
    </row>
    <row r="308" spans="1:2" x14ac:dyDescent="0.25">
      <c r="A308" t="s">
        <v>1694</v>
      </c>
      <c r="B308" s="4">
        <v>2</v>
      </c>
    </row>
    <row r="309" spans="1:2" x14ac:dyDescent="0.25">
      <c r="A309" t="s">
        <v>1695</v>
      </c>
      <c r="B309" s="4">
        <v>1</v>
      </c>
    </row>
    <row r="310" spans="1:2" x14ac:dyDescent="0.25">
      <c r="A310" t="s">
        <v>1696</v>
      </c>
      <c r="B310" s="4">
        <v>1</v>
      </c>
    </row>
    <row r="311" spans="1:2" x14ac:dyDescent="0.25">
      <c r="A311" t="s">
        <v>1697</v>
      </c>
      <c r="B311" s="4">
        <v>1</v>
      </c>
    </row>
    <row r="312" spans="1:2" x14ac:dyDescent="0.25">
      <c r="A312" t="s">
        <v>1698</v>
      </c>
      <c r="B312" s="4">
        <v>3</v>
      </c>
    </row>
    <row r="313" spans="1:2" x14ac:dyDescent="0.25">
      <c r="A313" t="s">
        <v>1699</v>
      </c>
      <c r="B313" s="4">
        <v>1</v>
      </c>
    </row>
    <row r="314" spans="1:2" x14ac:dyDescent="0.25">
      <c r="A314" t="s">
        <v>1700</v>
      </c>
      <c r="B314" s="4">
        <v>1</v>
      </c>
    </row>
    <row r="315" spans="1:2" x14ac:dyDescent="0.25">
      <c r="A315" t="s">
        <v>1701</v>
      </c>
      <c r="B315" s="4">
        <v>1</v>
      </c>
    </row>
    <row r="316" spans="1:2" x14ac:dyDescent="0.25">
      <c r="A316" t="s">
        <v>1702</v>
      </c>
      <c r="B316" s="4">
        <v>2</v>
      </c>
    </row>
    <row r="317" spans="1:2" x14ac:dyDescent="0.25">
      <c r="A317" t="s">
        <v>1703</v>
      </c>
      <c r="B317" s="4">
        <v>2</v>
      </c>
    </row>
    <row r="318" spans="1:2" x14ac:dyDescent="0.25">
      <c r="A318" t="s">
        <v>1704</v>
      </c>
      <c r="B318" s="4">
        <v>1</v>
      </c>
    </row>
    <row r="319" spans="1:2" x14ac:dyDescent="0.25">
      <c r="A319" t="s">
        <v>1705</v>
      </c>
      <c r="B319" s="4">
        <v>1</v>
      </c>
    </row>
    <row r="320" spans="1:2" x14ac:dyDescent="0.25">
      <c r="A320" t="s">
        <v>1706</v>
      </c>
      <c r="B320" s="4">
        <v>1</v>
      </c>
    </row>
    <row r="321" spans="1:2" x14ac:dyDescent="0.25">
      <c r="A321" t="s">
        <v>1707</v>
      </c>
      <c r="B321" s="4">
        <v>1</v>
      </c>
    </row>
    <row r="322" spans="1:2" x14ac:dyDescent="0.25">
      <c r="A322" t="s">
        <v>1708</v>
      </c>
      <c r="B322" s="4">
        <v>1</v>
      </c>
    </row>
    <row r="323" spans="1:2" x14ac:dyDescent="0.25">
      <c r="A323" t="s">
        <v>1709</v>
      </c>
      <c r="B323" s="4">
        <v>1</v>
      </c>
    </row>
    <row r="324" spans="1:2" x14ac:dyDescent="0.25">
      <c r="A324" t="s">
        <v>1710</v>
      </c>
      <c r="B324" s="4">
        <v>6</v>
      </c>
    </row>
    <row r="325" spans="1:2" x14ac:dyDescent="0.25">
      <c r="A325" t="s">
        <v>1711</v>
      </c>
      <c r="B325" s="4">
        <v>2</v>
      </c>
    </row>
    <row r="326" spans="1:2" x14ac:dyDescent="0.25">
      <c r="A326" t="s">
        <v>1712</v>
      </c>
      <c r="B326" s="4">
        <v>1</v>
      </c>
    </row>
    <row r="327" spans="1:2" x14ac:dyDescent="0.25">
      <c r="A327" t="s">
        <v>1713</v>
      </c>
      <c r="B327" s="4">
        <v>1</v>
      </c>
    </row>
    <row r="328" spans="1:2" x14ac:dyDescent="0.25">
      <c r="A328" t="s">
        <v>1714</v>
      </c>
      <c r="B328" s="4">
        <v>1</v>
      </c>
    </row>
    <row r="329" spans="1:2" x14ac:dyDescent="0.25">
      <c r="A329" t="s">
        <v>1715</v>
      </c>
      <c r="B329" s="4">
        <v>1</v>
      </c>
    </row>
    <row r="330" spans="1:2" x14ac:dyDescent="0.25">
      <c r="A330" t="s">
        <v>1716</v>
      </c>
      <c r="B330" s="4">
        <v>1</v>
      </c>
    </row>
    <row r="331" spans="1:2" x14ac:dyDescent="0.25">
      <c r="A331" t="s">
        <v>1717</v>
      </c>
      <c r="B331" s="4">
        <v>2</v>
      </c>
    </row>
    <row r="332" spans="1:2" x14ac:dyDescent="0.25">
      <c r="A332" t="s">
        <v>1718</v>
      </c>
      <c r="B332" s="4">
        <v>20</v>
      </c>
    </row>
    <row r="333" spans="1:2" x14ac:dyDescent="0.25">
      <c r="A333" t="s">
        <v>1719</v>
      </c>
      <c r="B333" s="4">
        <v>2</v>
      </c>
    </row>
    <row r="334" spans="1:2" x14ac:dyDescent="0.25">
      <c r="A334" t="s">
        <v>1720</v>
      </c>
      <c r="B334" s="4">
        <v>2</v>
      </c>
    </row>
    <row r="335" spans="1:2" x14ac:dyDescent="0.25">
      <c r="A335" t="s">
        <v>1721</v>
      </c>
      <c r="B335" s="4">
        <v>2</v>
      </c>
    </row>
    <row r="336" spans="1:2" x14ac:dyDescent="0.25">
      <c r="A336" t="s">
        <v>1722</v>
      </c>
      <c r="B336" s="4">
        <v>2</v>
      </c>
    </row>
    <row r="337" spans="1:2" x14ac:dyDescent="0.25">
      <c r="A337" t="s">
        <v>1723</v>
      </c>
      <c r="B337" s="4">
        <v>1</v>
      </c>
    </row>
    <row r="338" spans="1:2" x14ac:dyDescent="0.25">
      <c r="A338" t="s">
        <v>1724</v>
      </c>
      <c r="B338" s="4">
        <v>2</v>
      </c>
    </row>
    <row r="339" spans="1:2" x14ac:dyDescent="0.25">
      <c r="A339" t="s">
        <v>1725</v>
      </c>
      <c r="B339" s="4">
        <v>1</v>
      </c>
    </row>
    <row r="340" spans="1:2" x14ac:dyDescent="0.25">
      <c r="A340" t="s">
        <v>1726</v>
      </c>
      <c r="B340" s="4">
        <v>1</v>
      </c>
    </row>
    <row r="341" spans="1:2" x14ac:dyDescent="0.25">
      <c r="A341" t="s">
        <v>1727</v>
      </c>
      <c r="B341" s="4">
        <v>1</v>
      </c>
    </row>
    <row r="342" spans="1:2" x14ac:dyDescent="0.25">
      <c r="A342" t="s">
        <v>1728</v>
      </c>
      <c r="B342" s="4">
        <v>1</v>
      </c>
    </row>
    <row r="343" spans="1:2" x14ac:dyDescent="0.25">
      <c r="A343" t="s">
        <v>1729</v>
      </c>
      <c r="B343" s="4">
        <v>1</v>
      </c>
    </row>
    <row r="344" spans="1:2" x14ac:dyDescent="0.25">
      <c r="A344" t="s">
        <v>1730</v>
      </c>
      <c r="B344" s="4">
        <v>1</v>
      </c>
    </row>
    <row r="345" spans="1:2" x14ac:dyDescent="0.25">
      <c r="A345" t="s">
        <v>1731</v>
      </c>
      <c r="B345" s="4">
        <v>1</v>
      </c>
    </row>
    <row r="346" spans="1:2" x14ac:dyDescent="0.25">
      <c r="A346" t="s">
        <v>1732</v>
      </c>
      <c r="B346" s="4">
        <v>1</v>
      </c>
    </row>
    <row r="347" spans="1:2" x14ac:dyDescent="0.25">
      <c r="A347" t="s">
        <v>1733</v>
      </c>
      <c r="B347" s="4">
        <v>1</v>
      </c>
    </row>
    <row r="348" spans="1:2" x14ac:dyDescent="0.25">
      <c r="A348" t="s">
        <v>1734</v>
      </c>
      <c r="B348" s="4">
        <v>1</v>
      </c>
    </row>
    <row r="349" spans="1:2" x14ac:dyDescent="0.25">
      <c r="A349" t="s">
        <v>1735</v>
      </c>
      <c r="B349" s="4">
        <v>1</v>
      </c>
    </row>
    <row r="350" spans="1:2" x14ac:dyDescent="0.25">
      <c r="A350" t="s">
        <v>1736</v>
      </c>
      <c r="B350" s="4">
        <v>1</v>
      </c>
    </row>
    <row r="351" spans="1:2" x14ac:dyDescent="0.25">
      <c r="A351" t="s">
        <v>1737</v>
      </c>
      <c r="B351" s="4">
        <v>1</v>
      </c>
    </row>
    <row r="352" spans="1:2" x14ac:dyDescent="0.25">
      <c r="A352" t="s">
        <v>1738</v>
      </c>
      <c r="B352" s="4">
        <v>1</v>
      </c>
    </row>
    <row r="353" spans="1:2" x14ac:dyDescent="0.25">
      <c r="A353" t="s">
        <v>1739</v>
      </c>
      <c r="B353" s="4">
        <v>3</v>
      </c>
    </row>
    <row r="354" spans="1:2" x14ac:dyDescent="0.25">
      <c r="A354" t="s">
        <v>1740</v>
      </c>
      <c r="B354" s="4">
        <v>1</v>
      </c>
    </row>
    <row r="355" spans="1:2" x14ac:dyDescent="0.25">
      <c r="A355" t="s">
        <v>1741</v>
      </c>
      <c r="B355" s="4">
        <v>1</v>
      </c>
    </row>
    <row r="356" spans="1:2" x14ac:dyDescent="0.25">
      <c r="A356" t="s">
        <v>1742</v>
      </c>
      <c r="B356" s="4">
        <v>1</v>
      </c>
    </row>
    <row r="357" spans="1:2" x14ac:dyDescent="0.25">
      <c r="A357" t="s">
        <v>1743</v>
      </c>
      <c r="B357" s="4">
        <v>1</v>
      </c>
    </row>
    <row r="358" spans="1:2" x14ac:dyDescent="0.25">
      <c r="A358" t="s">
        <v>1744</v>
      </c>
      <c r="B358" s="4">
        <v>1</v>
      </c>
    </row>
    <row r="359" spans="1:2" x14ac:dyDescent="0.25">
      <c r="A359" t="s">
        <v>1745</v>
      </c>
      <c r="B359" s="4">
        <v>1</v>
      </c>
    </row>
    <row r="360" spans="1:2" x14ac:dyDescent="0.25">
      <c r="A360" t="s">
        <v>1746</v>
      </c>
      <c r="B360" s="4">
        <v>1</v>
      </c>
    </row>
    <row r="361" spans="1:2" x14ac:dyDescent="0.25">
      <c r="A361" t="s">
        <v>1747</v>
      </c>
      <c r="B361" s="4">
        <v>1</v>
      </c>
    </row>
    <row r="362" spans="1:2" x14ac:dyDescent="0.25">
      <c r="A362" t="s">
        <v>1748</v>
      </c>
      <c r="B362" s="4">
        <v>2</v>
      </c>
    </row>
    <row r="363" spans="1:2" x14ac:dyDescent="0.25">
      <c r="A363" t="s">
        <v>1749</v>
      </c>
      <c r="B363" s="4">
        <v>1</v>
      </c>
    </row>
    <row r="364" spans="1:2" x14ac:dyDescent="0.25">
      <c r="A364" t="s">
        <v>1750</v>
      </c>
      <c r="B364" s="4">
        <v>1</v>
      </c>
    </row>
    <row r="365" spans="1:2" x14ac:dyDescent="0.25">
      <c r="A365" t="s">
        <v>1751</v>
      </c>
      <c r="B365" s="4">
        <v>1</v>
      </c>
    </row>
    <row r="366" spans="1:2" x14ac:dyDescent="0.25">
      <c r="A366" t="s">
        <v>1752</v>
      </c>
      <c r="B366" s="4">
        <v>1</v>
      </c>
    </row>
    <row r="367" spans="1:2" x14ac:dyDescent="0.25">
      <c r="A367" t="s">
        <v>1753</v>
      </c>
      <c r="B367" s="4">
        <v>2</v>
      </c>
    </row>
    <row r="368" spans="1:2" x14ac:dyDescent="0.25">
      <c r="A368" t="s">
        <v>1754</v>
      </c>
      <c r="B368" s="4">
        <v>1</v>
      </c>
    </row>
    <row r="369" spans="1:2" x14ac:dyDescent="0.25">
      <c r="A369" t="s">
        <v>1755</v>
      </c>
      <c r="B369" s="4">
        <v>1</v>
      </c>
    </row>
    <row r="370" spans="1:2" x14ac:dyDescent="0.25">
      <c r="A370" t="s">
        <v>1756</v>
      </c>
      <c r="B370" s="4">
        <v>3</v>
      </c>
    </row>
    <row r="371" spans="1:2" x14ac:dyDescent="0.25">
      <c r="A371" t="s">
        <v>1757</v>
      </c>
      <c r="B371" s="4">
        <v>1</v>
      </c>
    </row>
    <row r="372" spans="1:2" x14ac:dyDescent="0.25">
      <c r="A372" t="s">
        <v>1758</v>
      </c>
      <c r="B372" s="4">
        <v>2</v>
      </c>
    </row>
    <row r="373" spans="1:2" x14ac:dyDescent="0.25">
      <c r="A373" t="s">
        <v>1759</v>
      </c>
      <c r="B373" s="4">
        <v>4</v>
      </c>
    </row>
    <row r="374" spans="1:2" x14ac:dyDescent="0.25">
      <c r="A374" t="s">
        <v>1760</v>
      </c>
      <c r="B374" s="4">
        <v>1</v>
      </c>
    </row>
    <row r="375" spans="1:2" x14ac:dyDescent="0.25">
      <c r="A375" t="s">
        <v>1761</v>
      </c>
      <c r="B375" s="4">
        <v>1</v>
      </c>
    </row>
    <row r="376" spans="1:2" x14ac:dyDescent="0.25">
      <c r="A376" t="s">
        <v>1762</v>
      </c>
      <c r="B376" s="4">
        <v>1</v>
      </c>
    </row>
    <row r="377" spans="1:2" x14ac:dyDescent="0.25">
      <c r="A377" t="s">
        <v>1763</v>
      </c>
      <c r="B377" s="4">
        <v>1</v>
      </c>
    </row>
    <row r="378" spans="1:2" x14ac:dyDescent="0.25">
      <c r="A378" t="s">
        <v>1764</v>
      </c>
      <c r="B378" s="4">
        <v>1</v>
      </c>
    </row>
    <row r="379" spans="1:2" x14ac:dyDescent="0.25">
      <c r="A379" t="s">
        <v>1765</v>
      </c>
      <c r="B379" s="4">
        <v>1</v>
      </c>
    </row>
    <row r="380" spans="1:2" x14ac:dyDescent="0.25">
      <c r="A380" t="s">
        <v>1766</v>
      </c>
      <c r="B380" s="4">
        <v>2</v>
      </c>
    </row>
    <row r="381" spans="1:2" x14ac:dyDescent="0.25">
      <c r="A381" t="s">
        <v>1767</v>
      </c>
      <c r="B381" s="4">
        <v>5</v>
      </c>
    </row>
    <row r="382" spans="1:2" x14ac:dyDescent="0.25">
      <c r="A382" t="s">
        <v>1768</v>
      </c>
      <c r="B382" s="4">
        <v>1</v>
      </c>
    </row>
    <row r="383" spans="1:2" x14ac:dyDescent="0.25">
      <c r="A383" t="s">
        <v>1769</v>
      </c>
      <c r="B383" s="4">
        <v>3</v>
      </c>
    </row>
    <row r="384" spans="1:2" x14ac:dyDescent="0.25">
      <c r="A384" t="s">
        <v>1770</v>
      </c>
      <c r="B384" s="4">
        <v>1</v>
      </c>
    </row>
    <row r="385" spans="1:2" x14ac:dyDescent="0.25">
      <c r="A385" t="s">
        <v>1771</v>
      </c>
      <c r="B385" s="4">
        <v>2</v>
      </c>
    </row>
    <row r="386" spans="1:2" x14ac:dyDescent="0.25">
      <c r="A386" t="s">
        <v>1772</v>
      </c>
      <c r="B386" s="4">
        <v>4</v>
      </c>
    </row>
    <row r="387" spans="1:2" x14ac:dyDescent="0.25">
      <c r="A387" t="s">
        <v>1773</v>
      </c>
      <c r="B387" s="4">
        <v>2</v>
      </c>
    </row>
    <row r="388" spans="1:2" x14ac:dyDescent="0.25">
      <c r="A388" t="s">
        <v>1774</v>
      </c>
      <c r="B388" s="4">
        <v>4</v>
      </c>
    </row>
    <row r="389" spans="1:2" x14ac:dyDescent="0.25">
      <c r="A389" t="s">
        <v>1775</v>
      </c>
      <c r="B389" s="4">
        <v>3</v>
      </c>
    </row>
    <row r="390" spans="1:2" x14ac:dyDescent="0.25">
      <c r="A390" t="s">
        <v>1776</v>
      </c>
      <c r="B390" s="4">
        <v>1</v>
      </c>
    </row>
    <row r="391" spans="1:2" x14ac:dyDescent="0.25">
      <c r="A391" t="s">
        <v>1777</v>
      </c>
      <c r="B391" s="4">
        <v>1</v>
      </c>
    </row>
    <row r="392" spans="1:2" x14ac:dyDescent="0.25">
      <c r="A392" t="s">
        <v>1778</v>
      </c>
      <c r="B392" s="4">
        <v>1</v>
      </c>
    </row>
    <row r="393" spans="1:2" x14ac:dyDescent="0.25">
      <c r="A393" t="s">
        <v>1779</v>
      </c>
      <c r="B393" s="4">
        <v>2</v>
      </c>
    </row>
    <row r="394" spans="1:2" x14ac:dyDescent="0.25">
      <c r="A394" t="s">
        <v>1780</v>
      </c>
      <c r="B394" s="4">
        <v>1</v>
      </c>
    </row>
    <row r="395" spans="1:2" x14ac:dyDescent="0.25">
      <c r="A395" t="s">
        <v>1781</v>
      </c>
      <c r="B395" s="4">
        <v>2</v>
      </c>
    </row>
    <row r="396" spans="1:2" x14ac:dyDescent="0.25">
      <c r="A396" t="s">
        <v>1782</v>
      </c>
      <c r="B396" s="4">
        <v>1</v>
      </c>
    </row>
    <row r="397" spans="1:2" x14ac:dyDescent="0.25">
      <c r="A397" t="s">
        <v>1783</v>
      </c>
      <c r="B397" s="4">
        <v>1</v>
      </c>
    </row>
    <row r="398" spans="1:2" x14ac:dyDescent="0.25">
      <c r="A398" t="s">
        <v>1784</v>
      </c>
      <c r="B398" s="4">
        <v>3</v>
      </c>
    </row>
    <row r="399" spans="1:2" x14ac:dyDescent="0.25">
      <c r="A399" t="s">
        <v>1785</v>
      </c>
      <c r="B399" s="4">
        <v>1</v>
      </c>
    </row>
    <row r="400" spans="1:2" x14ac:dyDescent="0.25">
      <c r="A400" t="s">
        <v>1786</v>
      </c>
      <c r="B400" s="4">
        <v>1</v>
      </c>
    </row>
    <row r="401" spans="1:2" x14ac:dyDescent="0.25">
      <c r="A401" t="s">
        <v>1787</v>
      </c>
      <c r="B401" s="4">
        <v>1</v>
      </c>
    </row>
    <row r="402" spans="1:2" x14ac:dyDescent="0.25">
      <c r="A402" t="s">
        <v>1788</v>
      </c>
      <c r="B402" s="4">
        <v>1</v>
      </c>
    </row>
    <row r="403" spans="1:2" x14ac:dyDescent="0.25">
      <c r="A403" t="s">
        <v>1789</v>
      </c>
      <c r="B403" s="4">
        <v>3</v>
      </c>
    </row>
    <row r="404" spans="1:2" x14ac:dyDescent="0.25">
      <c r="A404" t="s">
        <v>1790</v>
      </c>
      <c r="B404" s="4">
        <v>2</v>
      </c>
    </row>
    <row r="405" spans="1:2" x14ac:dyDescent="0.25">
      <c r="A405" t="s">
        <v>1791</v>
      </c>
      <c r="B405" s="4">
        <v>1</v>
      </c>
    </row>
    <row r="406" spans="1:2" x14ac:dyDescent="0.25">
      <c r="A406" t="s">
        <v>1792</v>
      </c>
      <c r="B406" s="4">
        <v>3</v>
      </c>
    </row>
    <row r="407" spans="1:2" x14ac:dyDescent="0.25">
      <c r="A407" t="s">
        <v>1793</v>
      </c>
      <c r="B407" s="4">
        <v>1</v>
      </c>
    </row>
    <row r="408" spans="1:2" x14ac:dyDescent="0.25">
      <c r="A408" t="s">
        <v>1794</v>
      </c>
      <c r="B408" s="4">
        <v>1</v>
      </c>
    </row>
    <row r="409" spans="1:2" x14ac:dyDescent="0.25">
      <c r="A409" t="s">
        <v>1795</v>
      </c>
      <c r="B409" s="4">
        <v>2</v>
      </c>
    </row>
    <row r="410" spans="1:2" x14ac:dyDescent="0.25">
      <c r="A410" t="s">
        <v>1796</v>
      </c>
      <c r="B410" s="4">
        <v>1</v>
      </c>
    </row>
    <row r="411" spans="1:2" x14ac:dyDescent="0.25">
      <c r="A411" t="s">
        <v>1797</v>
      </c>
      <c r="B411" s="4">
        <v>1</v>
      </c>
    </row>
    <row r="412" spans="1:2" x14ac:dyDescent="0.25">
      <c r="A412" t="s">
        <v>1798</v>
      </c>
      <c r="B412" s="4">
        <v>1</v>
      </c>
    </row>
    <row r="413" spans="1:2" x14ac:dyDescent="0.25">
      <c r="A413" t="s">
        <v>1799</v>
      </c>
      <c r="B413" s="4">
        <v>4</v>
      </c>
    </row>
    <row r="414" spans="1:2" x14ac:dyDescent="0.25">
      <c r="A414" t="s">
        <v>1800</v>
      </c>
      <c r="B414" s="4">
        <v>1</v>
      </c>
    </row>
    <row r="415" spans="1:2" x14ac:dyDescent="0.25">
      <c r="A415" t="s">
        <v>1801</v>
      </c>
      <c r="B415" s="4">
        <v>4</v>
      </c>
    </row>
    <row r="416" spans="1:2" x14ac:dyDescent="0.25">
      <c r="A416" t="s">
        <v>1802</v>
      </c>
      <c r="B416" s="4">
        <v>1</v>
      </c>
    </row>
    <row r="417" spans="1:2" x14ac:dyDescent="0.25">
      <c r="A417" t="s">
        <v>1803</v>
      </c>
      <c r="B417" s="4">
        <v>1</v>
      </c>
    </row>
    <row r="418" spans="1:2" x14ac:dyDescent="0.25">
      <c r="A418" t="s">
        <v>1804</v>
      </c>
      <c r="B418" s="4">
        <v>2</v>
      </c>
    </row>
    <row r="419" spans="1:2" x14ac:dyDescent="0.25">
      <c r="A419" t="s">
        <v>1805</v>
      </c>
      <c r="B419" s="4">
        <v>1</v>
      </c>
    </row>
    <row r="420" spans="1:2" x14ac:dyDescent="0.25">
      <c r="A420" t="s">
        <v>1806</v>
      </c>
      <c r="B420" s="4">
        <v>1</v>
      </c>
    </row>
    <row r="421" spans="1:2" x14ac:dyDescent="0.25">
      <c r="A421" t="s">
        <v>1807</v>
      </c>
      <c r="B421" s="4">
        <v>4</v>
      </c>
    </row>
    <row r="422" spans="1:2" x14ac:dyDescent="0.25">
      <c r="A422" t="s">
        <v>1808</v>
      </c>
      <c r="B422" s="4">
        <v>2</v>
      </c>
    </row>
    <row r="423" spans="1:2" x14ac:dyDescent="0.25">
      <c r="A423" t="s">
        <v>1809</v>
      </c>
      <c r="B423" s="4">
        <v>1</v>
      </c>
    </row>
    <row r="424" spans="1:2" x14ac:dyDescent="0.25">
      <c r="A424" t="s">
        <v>1810</v>
      </c>
      <c r="B424" s="4">
        <v>1</v>
      </c>
    </row>
    <row r="425" spans="1:2" x14ac:dyDescent="0.25">
      <c r="A425" t="s">
        <v>1811</v>
      </c>
      <c r="B425" s="4">
        <v>1</v>
      </c>
    </row>
    <row r="426" spans="1:2" x14ac:dyDescent="0.25">
      <c r="A426" t="s">
        <v>1812</v>
      </c>
      <c r="B426" s="4">
        <v>5</v>
      </c>
    </row>
    <row r="427" spans="1:2" x14ac:dyDescent="0.25">
      <c r="A427" t="s">
        <v>1813</v>
      </c>
      <c r="B427" s="4">
        <v>1</v>
      </c>
    </row>
    <row r="428" spans="1:2" x14ac:dyDescent="0.25">
      <c r="A428" t="s">
        <v>1814</v>
      </c>
      <c r="B428" s="4">
        <v>1</v>
      </c>
    </row>
    <row r="429" spans="1:2" x14ac:dyDescent="0.25">
      <c r="A429" t="s">
        <v>1815</v>
      </c>
      <c r="B429" s="4">
        <v>1</v>
      </c>
    </row>
    <row r="430" spans="1:2" x14ac:dyDescent="0.25">
      <c r="A430" t="s">
        <v>1816</v>
      </c>
      <c r="B430" s="4">
        <v>1</v>
      </c>
    </row>
    <row r="431" spans="1:2" x14ac:dyDescent="0.25">
      <c r="A431" t="s">
        <v>1817</v>
      </c>
      <c r="B431" s="4">
        <v>1</v>
      </c>
    </row>
    <row r="432" spans="1:2" x14ac:dyDescent="0.25">
      <c r="A432" t="s">
        <v>1818</v>
      </c>
      <c r="B432" s="4">
        <v>2</v>
      </c>
    </row>
    <row r="433" spans="1:2" x14ac:dyDescent="0.25">
      <c r="A433" t="s">
        <v>1819</v>
      </c>
      <c r="B433" s="4">
        <v>2</v>
      </c>
    </row>
    <row r="434" spans="1:2" x14ac:dyDescent="0.25">
      <c r="A434" t="s">
        <v>1820</v>
      </c>
      <c r="B434" s="4">
        <v>1</v>
      </c>
    </row>
    <row r="435" spans="1:2" x14ac:dyDescent="0.25">
      <c r="A435" t="s">
        <v>1821</v>
      </c>
      <c r="B435" s="4">
        <v>1</v>
      </c>
    </row>
    <row r="436" spans="1:2" x14ac:dyDescent="0.25">
      <c r="A436" t="s">
        <v>1822</v>
      </c>
      <c r="B436" s="4">
        <v>1</v>
      </c>
    </row>
    <row r="437" spans="1:2" x14ac:dyDescent="0.25">
      <c r="A437" t="s">
        <v>1823</v>
      </c>
      <c r="B437" s="4">
        <v>1</v>
      </c>
    </row>
    <row r="438" spans="1:2" x14ac:dyDescent="0.25">
      <c r="A438" t="s">
        <v>1824</v>
      </c>
      <c r="B438" s="4">
        <v>1</v>
      </c>
    </row>
    <row r="439" spans="1:2" x14ac:dyDescent="0.25">
      <c r="A439" t="s">
        <v>1825</v>
      </c>
      <c r="B439" s="4">
        <v>1</v>
      </c>
    </row>
    <row r="440" spans="1:2" x14ac:dyDescent="0.25">
      <c r="A440" t="s">
        <v>1826</v>
      </c>
      <c r="B440" s="4">
        <v>1</v>
      </c>
    </row>
    <row r="441" spans="1:2" x14ac:dyDescent="0.25">
      <c r="A441" t="s">
        <v>1827</v>
      </c>
      <c r="B441" s="4">
        <v>2</v>
      </c>
    </row>
    <row r="442" spans="1:2" x14ac:dyDescent="0.25">
      <c r="A442" t="s">
        <v>1828</v>
      </c>
      <c r="B442" s="4">
        <v>3</v>
      </c>
    </row>
    <row r="443" spans="1:2" x14ac:dyDescent="0.25">
      <c r="A443" t="s">
        <v>1829</v>
      </c>
      <c r="B443" s="4">
        <v>1</v>
      </c>
    </row>
    <row r="444" spans="1:2" x14ac:dyDescent="0.25">
      <c r="A444" t="s">
        <v>1830</v>
      </c>
      <c r="B444" s="4">
        <v>2</v>
      </c>
    </row>
    <row r="445" spans="1:2" x14ac:dyDescent="0.25">
      <c r="A445" t="s">
        <v>1831</v>
      </c>
      <c r="B445" s="4">
        <v>4</v>
      </c>
    </row>
    <row r="446" spans="1:2" x14ac:dyDescent="0.25">
      <c r="A446" t="s">
        <v>1832</v>
      </c>
      <c r="B446" s="4">
        <v>3</v>
      </c>
    </row>
    <row r="447" spans="1:2" x14ac:dyDescent="0.25">
      <c r="A447" t="s">
        <v>1833</v>
      </c>
      <c r="B447" s="4">
        <v>1</v>
      </c>
    </row>
    <row r="448" spans="1:2" x14ac:dyDescent="0.25">
      <c r="A448" t="s">
        <v>1834</v>
      </c>
      <c r="B448" s="4">
        <v>2</v>
      </c>
    </row>
    <row r="449" spans="1:2" x14ac:dyDescent="0.25">
      <c r="A449" t="s">
        <v>1835</v>
      </c>
      <c r="B449" s="4">
        <v>1</v>
      </c>
    </row>
    <row r="450" spans="1:2" x14ac:dyDescent="0.25">
      <c r="A450" t="s">
        <v>1836</v>
      </c>
      <c r="B450" s="4">
        <v>3</v>
      </c>
    </row>
    <row r="451" spans="1:2" x14ac:dyDescent="0.25">
      <c r="A451" t="s">
        <v>1837</v>
      </c>
      <c r="B451" s="4">
        <v>2</v>
      </c>
    </row>
    <row r="452" spans="1:2" x14ac:dyDescent="0.25">
      <c r="A452" t="s">
        <v>1838</v>
      </c>
      <c r="B452" s="4">
        <v>1</v>
      </c>
    </row>
    <row r="453" spans="1:2" x14ac:dyDescent="0.25">
      <c r="A453" t="s">
        <v>1839</v>
      </c>
      <c r="B453" s="4">
        <v>1</v>
      </c>
    </row>
    <row r="454" spans="1:2" x14ac:dyDescent="0.25">
      <c r="A454" t="s">
        <v>1840</v>
      </c>
      <c r="B454" s="4">
        <v>31</v>
      </c>
    </row>
    <row r="455" spans="1:2" x14ac:dyDescent="0.25">
      <c r="A455" t="s">
        <v>1841</v>
      </c>
      <c r="B455" s="4">
        <v>1</v>
      </c>
    </row>
    <row r="456" spans="1:2" x14ac:dyDescent="0.25">
      <c r="A456" t="s">
        <v>1842</v>
      </c>
      <c r="B456" s="4">
        <v>1</v>
      </c>
    </row>
    <row r="457" spans="1:2" x14ac:dyDescent="0.25">
      <c r="A457" t="s">
        <v>1843</v>
      </c>
      <c r="B457" s="4">
        <v>1</v>
      </c>
    </row>
    <row r="458" spans="1:2" x14ac:dyDescent="0.25">
      <c r="A458" t="s">
        <v>1844</v>
      </c>
      <c r="B458" s="4">
        <v>2</v>
      </c>
    </row>
    <row r="459" spans="1:2" x14ac:dyDescent="0.25">
      <c r="A459" t="s">
        <v>1845</v>
      </c>
      <c r="B459" s="4">
        <v>1</v>
      </c>
    </row>
    <row r="460" spans="1:2" x14ac:dyDescent="0.25">
      <c r="A460" t="s">
        <v>1846</v>
      </c>
      <c r="B460" s="4">
        <v>1</v>
      </c>
    </row>
    <row r="461" spans="1:2" x14ac:dyDescent="0.25">
      <c r="A461" t="s">
        <v>1847</v>
      </c>
      <c r="B461" s="4">
        <v>2</v>
      </c>
    </row>
    <row r="462" spans="1:2" x14ac:dyDescent="0.25">
      <c r="A462" t="s">
        <v>1848</v>
      </c>
      <c r="B462" s="4">
        <v>1</v>
      </c>
    </row>
    <row r="463" spans="1:2" x14ac:dyDescent="0.25">
      <c r="A463" t="s">
        <v>1849</v>
      </c>
      <c r="B463" s="4">
        <v>1</v>
      </c>
    </row>
    <row r="464" spans="1:2" x14ac:dyDescent="0.25">
      <c r="A464" t="s">
        <v>1850</v>
      </c>
      <c r="B464" s="4">
        <v>1</v>
      </c>
    </row>
    <row r="465" spans="1:2" x14ac:dyDescent="0.25">
      <c r="A465" t="s">
        <v>1851</v>
      </c>
      <c r="B465" s="4">
        <v>6</v>
      </c>
    </row>
    <row r="466" spans="1:2" x14ac:dyDescent="0.25">
      <c r="A466" t="s">
        <v>1852</v>
      </c>
      <c r="B466" s="4">
        <v>1</v>
      </c>
    </row>
    <row r="467" spans="1:2" x14ac:dyDescent="0.25">
      <c r="A467" t="s">
        <v>1853</v>
      </c>
      <c r="B467" s="4">
        <v>1</v>
      </c>
    </row>
    <row r="468" spans="1:2" x14ac:dyDescent="0.25">
      <c r="A468" t="s">
        <v>1854</v>
      </c>
      <c r="B468" s="4">
        <v>1</v>
      </c>
    </row>
    <row r="469" spans="1:2" x14ac:dyDescent="0.25">
      <c r="A469" t="s">
        <v>1855</v>
      </c>
      <c r="B469" s="4">
        <v>1</v>
      </c>
    </row>
    <row r="470" spans="1:2" x14ac:dyDescent="0.25">
      <c r="A470" t="s">
        <v>1856</v>
      </c>
      <c r="B470" s="4">
        <v>1</v>
      </c>
    </row>
    <row r="471" spans="1:2" x14ac:dyDescent="0.25">
      <c r="A471" t="s">
        <v>1857</v>
      </c>
      <c r="B471" s="4">
        <v>1</v>
      </c>
    </row>
    <row r="472" spans="1:2" x14ac:dyDescent="0.25">
      <c r="A472" t="s">
        <v>1858</v>
      </c>
      <c r="B472" s="4">
        <v>1</v>
      </c>
    </row>
    <row r="473" spans="1:2" x14ac:dyDescent="0.25">
      <c r="A473" t="s">
        <v>1859</v>
      </c>
      <c r="B473" s="4">
        <v>1</v>
      </c>
    </row>
    <row r="474" spans="1:2" x14ac:dyDescent="0.25">
      <c r="A474" t="s">
        <v>1860</v>
      </c>
      <c r="B474" s="4">
        <v>1</v>
      </c>
    </row>
    <row r="475" spans="1:2" x14ac:dyDescent="0.25">
      <c r="A475" t="s">
        <v>1861</v>
      </c>
      <c r="B475" s="4">
        <v>3</v>
      </c>
    </row>
    <row r="476" spans="1:2" x14ac:dyDescent="0.25">
      <c r="A476" t="s">
        <v>1862</v>
      </c>
      <c r="B476" s="4">
        <v>2</v>
      </c>
    </row>
    <row r="477" spans="1:2" x14ac:dyDescent="0.25">
      <c r="A477" t="s">
        <v>1863</v>
      </c>
      <c r="B477" s="4">
        <v>1</v>
      </c>
    </row>
    <row r="478" spans="1:2" x14ac:dyDescent="0.25">
      <c r="A478" t="s">
        <v>1864</v>
      </c>
      <c r="B478" s="4">
        <v>2</v>
      </c>
    </row>
    <row r="479" spans="1:2" x14ac:dyDescent="0.25">
      <c r="A479" t="s">
        <v>1865</v>
      </c>
      <c r="B479" s="4">
        <v>1</v>
      </c>
    </row>
    <row r="480" spans="1:2" x14ac:dyDescent="0.25">
      <c r="A480" t="s">
        <v>1866</v>
      </c>
      <c r="B480" s="4">
        <v>2</v>
      </c>
    </row>
    <row r="481" spans="1:2" x14ac:dyDescent="0.25">
      <c r="A481" t="s">
        <v>1867</v>
      </c>
      <c r="B481" s="4">
        <v>1</v>
      </c>
    </row>
    <row r="482" spans="1:2" x14ac:dyDescent="0.25">
      <c r="A482" t="s">
        <v>1868</v>
      </c>
      <c r="B482" s="4">
        <v>1</v>
      </c>
    </row>
    <row r="483" spans="1:2" x14ac:dyDescent="0.25">
      <c r="A483" t="s">
        <v>1869</v>
      </c>
      <c r="B483" s="4">
        <v>1</v>
      </c>
    </row>
    <row r="484" spans="1:2" x14ac:dyDescent="0.25">
      <c r="A484" t="s">
        <v>1870</v>
      </c>
      <c r="B484" s="4">
        <v>1</v>
      </c>
    </row>
    <row r="485" spans="1:2" x14ac:dyDescent="0.25">
      <c r="A485" t="s">
        <v>1871</v>
      </c>
      <c r="B485" s="4">
        <v>2</v>
      </c>
    </row>
    <row r="486" spans="1:2" x14ac:dyDescent="0.25">
      <c r="A486" t="s">
        <v>1872</v>
      </c>
      <c r="B486" s="4">
        <v>3</v>
      </c>
    </row>
    <row r="487" spans="1:2" x14ac:dyDescent="0.25">
      <c r="A487" t="s">
        <v>1873</v>
      </c>
      <c r="B487" s="4">
        <v>1</v>
      </c>
    </row>
    <row r="488" spans="1:2" x14ac:dyDescent="0.25">
      <c r="A488" t="s">
        <v>1874</v>
      </c>
      <c r="B488" s="4">
        <v>1</v>
      </c>
    </row>
    <row r="489" spans="1:2" x14ac:dyDescent="0.25">
      <c r="A489" t="s">
        <v>1875</v>
      </c>
      <c r="B489" s="4">
        <v>1</v>
      </c>
    </row>
    <row r="490" spans="1:2" x14ac:dyDescent="0.25">
      <c r="A490" t="s">
        <v>1876</v>
      </c>
      <c r="B490" s="4">
        <v>1</v>
      </c>
    </row>
    <row r="491" spans="1:2" x14ac:dyDescent="0.25">
      <c r="A491" t="s">
        <v>1877</v>
      </c>
      <c r="B491" s="4">
        <v>1</v>
      </c>
    </row>
    <row r="492" spans="1:2" x14ac:dyDescent="0.25">
      <c r="A492" t="s">
        <v>1878</v>
      </c>
      <c r="B492" s="4">
        <v>3</v>
      </c>
    </row>
    <row r="493" spans="1:2" x14ac:dyDescent="0.25">
      <c r="A493" t="s">
        <v>1879</v>
      </c>
      <c r="B493" s="4">
        <v>40</v>
      </c>
    </row>
    <row r="494" spans="1:2" x14ac:dyDescent="0.25">
      <c r="A494" t="s">
        <v>1880</v>
      </c>
      <c r="B494" s="4">
        <v>4</v>
      </c>
    </row>
    <row r="495" spans="1:2" x14ac:dyDescent="0.25">
      <c r="A495" t="s">
        <v>1881</v>
      </c>
      <c r="B495" s="4">
        <v>2</v>
      </c>
    </row>
    <row r="496" spans="1:2" x14ac:dyDescent="0.25">
      <c r="A496" t="s">
        <v>1882</v>
      </c>
      <c r="B496" s="4">
        <v>1</v>
      </c>
    </row>
    <row r="497" spans="1:2" x14ac:dyDescent="0.25">
      <c r="A497" t="s">
        <v>1883</v>
      </c>
      <c r="B497" s="4">
        <v>1</v>
      </c>
    </row>
    <row r="498" spans="1:2" x14ac:dyDescent="0.25">
      <c r="A498" t="s">
        <v>1884</v>
      </c>
      <c r="B498" s="4">
        <v>1</v>
      </c>
    </row>
    <row r="499" spans="1:2" x14ac:dyDescent="0.25">
      <c r="A499" t="s">
        <v>1885</v>
      </c>
      <c r="B499" s="4">
        <v>1</v>
      </c>
    </row>
    <row r="500" spans="1:2" x14ac:dyDescent="0.25">
      <c r="A500" t="s">
        <v>1886</v>
      </c>
      <c r="B500" s="4">
        <v>1</v>
      </c>
    </row>
    <row r="501" spans="1:2" x14ac:dyDescent="0.25">
      <c r="A501" t="s">
        <v>1887</v>
      </c>
      <c r="B501" s="4">
        <v>2</v>
      </c>
    </row>
    <row r="502" spans="1:2" x14ac:dyDescent="0.25">
      <c r="A502" t="s">
        <v>1888</v>
      </c>
      <c r="B502" s="4">
        <v>1</v>
      </c>
    </row>
    <row r="503" spans="1:2" x14ac:dyDescent="0.25">
      <c r="A503" t="s">
        <v>1889</v>
      </c>
      <c r="B503" s="4">
        <v>1</v>
      </c>
    </row>
    <row r="504" spans="1:2" x14ac:dyDescent="0.25">
      <c r="A504" t="s">
        <v>1890</v>
      </c>
      <c r="B504" s="4">
        <v>2</v>
      </c>
    </row>
    <row r="505" spans="1:2" x14ac:dyDescent="0.25">
      <c r="A505" t="s">
        <v>1891</v>
      </c>
      <c r="B505" s="4">
        <v>1</v>
      </c>
    </row>
    <row r="506" spans="1:2" x14ac:dyDescent="0.25">
      <c r="A506" t="s">
        <v>1892</v>
      </c>
      <c r="B506" s="4">
        <v>1</v>
      </c>
    </row>
    <row r="507" spans="1:2" x14ac:dyDescent="0.25">
      <c r="A507" t="s">
        <v>1893</v>
      </c>
      <c r="B507" s="4">
        <v>1</v>
      </c>
    </row>
    <row r="508" spans="1:2" x14ac:dyDescent="0.25">
      <c r="A508" t="s">
        <v>1894</v>
      </c>
      <c r="B508" s="4">
        <v>1</v>
      </c>
    </row>
    <row r="509" spans="1:2" x14ac:dyDescent="0.25">
      <c r="A509" t="s">
        <v>1895</v>
      </c>
      <c r="B509" s="4">
        <v>1</v>
      </c>
    </row>
    <row r="510" spans="1:2" x14ac:dyDescent="0.25">
      <c r="A510" t="s">
        <v>1896</v>
      </c>
      <c r="B510" s="4">
        <v>1</v>
      </c>
    </row>
    <row r="511" spans="1:2" x14ac:dyDescent="0.25">
      <c r="A511" t="s">
        <v>1897</v>
      </c>
      <c r="B511" s="4">
        <v>1</v>
      </c>
    </row>
    <row r="512" spans="1:2" x14ac:dyDescent="0.25">
      <c r="A512" t="s">
        <v>1898</v>
      </c>
      <c r="B512" s="4">
        <v>1</v>
      </c>
    </row>
    <row r="513" spans="1:2" x14ac:dyDescent="0.25">
      <c r="A513" t="s">
        <v>1899</v>
      </c>
      <c r="B513" s="4">
        <v>1</v>
      </c>
    </row>
    <row r="514" spans="1:2" x14ac:dyDescent="0.25">
      <c r="A514" t="s">
        <v>1900</v>
      </c>
      <c r="B514" s="4">
        <v>1</v>
      </c>
    </row>
    <row r="515" spans="1:2" x14ac:dyDescent="0.25">
      <c r="A515" t="s">
        <v>1901</v>
      </c>
      <c r="B515" s="4">
        <v>1</v>
      </c>
    </row>
    <row r="516" spans="1:2" x14ac:dyDescent="0.25">
      <c r="A516" t="s">
        <v>1902</v>
      </c>
      <c r="B516" s="4">
        <v>1</v>
      </c>
    </row>
    <row r="517" spans="1:2" x14ac:dyDescent="0.25">
      <c r="A517" t="s">
        <v>1903</v>
      </c>
      <c r="B517" s="4">
        <v>1</v>
      </c>
    </row>
    <row r="518" spans="1:2" x14ac:dyDescent="0.25">
      <c r="A518" t="s">
        <v>1904</v>
      </c>
      <c r="B518" s="4">
        <v>1</v>
      </c>
    </row>
    <row r="519" spans="1:2" x14ac:dyDescent="0.25">
      <c r="A519" t="s">
        <v>1905</v>
      </c>
      <c r="B519" s="4">
        <v>1</v>
      </c>
    </row>
    <row r="520" spans="1:2" x14ac:dyDescent="0.25">
      <c r="A520" t="s">
        <v>1906</v>
      </c>
      <c r="B520" s="4">
        <v>1</v>
      </c>
    </row>
    <row r="521" spans="1:2" x14ac:dyDescent="0.25">
      <c r="A521" t="s">
        <v>1907</v>
      </c>
      <c r="B521" s="4">
        <v>1</v>
      </c>
    </row>
    <row r="522" spans="1:2" x14ac:dyDescent="0.25">
      <c r="A522" t="s">
        <v>1908</v>
      </c>
      <c r="B522" s="4">
        <v>1</v>
      </c>
    </row>
    <row r="523" spans="1:2" x14ac:dyDescent="0.25">
      <c r="A523" t="s">
        <v>1909</v>
      </c>
      <c r="B523" s="4">
        <v>1</v>
      </c>
    </row>
    <row r="524" spans="1:2" x14ac:dyDescent="0.25">
      <c r="A524" t="s">
        <v>1910</v>
      </c>
      <c r="B524" s="4">
        <v>1</v>
      </c>
    </row>
    <row r="525" spans="1:2" x14ac:dyDescent="0.25">
      <c r="A525" t="s">
        <v>1911</v>
      </c>
      <c r="B525" s="4">
        <v>1</v>
      </c>
    </row>
    <row r="526" spans="1:2" x14ac:dyDescent="0.25">
      <c r="A526" t="s">
        <v>1912</v>
      </c>
      <c r="B526" s="4">
        <v>1</v>
      </c>
    </row>
    <row r="527" spans="1:2" x14ac:dyDescent="0.25">
      <c r="A527" t="s">
        <v>1913</v>
      </c>
      <c r="B527" s="4">
        <v>1</v>
      </c>
    </row>
    <row r="528" spans="1:2" x14ac:dyDescent="0.25">
      <c r="A528" t="s">
        <v>1914</v>
      </c>
      <c r="B528" s="4">
        <v>1</v>
      </c>
    </row>
    <row r="529" spans="1:2" x14ac:dyDescent="0.25">
      <c r="A529" t="s">
        <v>1915</v>
      </c>
      <c r="B529" s="4">
        <v>1</v>
      </c>
    </row>
    <row r="530" spans="1:2" x14ac:dyDescent="0.25">
      <c r="A530" t="s">
        <v>1916</v>
      </c>
      <c r="B530" s="4">
        <v>1</v>
      </c>
    </row>
    <row r="531" spans="1:2" x14ac:dyDescent="0.25">
      <c r="A531" t="s">
        <v>1917</v>
      </c>
      <c r="B531" s="4">
        <v>1</v>
      </c>
    </row>
    <row r="532" spans="1:2" x14ac:dyDescent="0.25">
      <c r="A532" t="s">
        <v>1918</v>
      </c>
      <c r="B532" s="4">
        <v>1</v>
      </c>
    </row>
    <row r="533" spans="1:2" x14ac:dyDescent="0.25">
      <c r="A533" t="s">
        <v>1919</v>
      </c>
      <c r="B533" s="4">
        <v>1</v>
      </c>
    </row>
    <row r="534" spans="1:2" x14ac:dyDescent="0.25">
      <c r="A534" t="s">
        <v>1920</v>
      </c>
      <c r="B534" s="4">
        <v>1</v>
      </c>
    </row>
    <row r="535" spans="1:2" x14ac:dyDescent="0.25">
      <c r="A535" t="s">
        <v>1921</v>
      </c>
      <c r="B535" s="4">
        <v>1</v>
      </c>
    </row>
    <row r="536" spans="1:2" x14ac:dyDescent="0.25">
      <c r="A536" t="s">
        <v>1922</v>
      </c>
      <c r="B536" s="4">
        <v>1</v>
      </c>
    </row>
    <row r="537" spans="1:2" x14ac:dyDescent="0.25">
      <c r="A537" t="s">
        <v>1923</v>
      </c>
      <c r="B537" s="4">
        <v>1</v>
      </c>
    </row>
    <row r="538" spans="1:2" x14ac:dyDescent="0.25">
      <c r="A538" t="s">
        <v>1924</v>
      </c>
      <c r="B538" s="4">
        <v>1</v>
      </c>
    </row>
    <row r="539" spans="1:2" x14ac:dyDescent="0.25">
      <c r="A539" t="s">
        <v>1925</v>
      </c>
      <c r="B539" s="4">
        <v>1</v>
      </c>
    </row>
    <row r="540" spans="1:2" x14ac:dyDescent="0.25">
      <c r="A540" t="s">
        <v>1926</v>
      </c>
      <c r="B540" s="4">
        <v>1</v>
      </c>
    </row>
    <row r="541" spans="1:2" x14ac:dyDescent="0.25">
      <c r="A541" t="s">
        <v>1927</v>
      </c>
      <c r="B541" s="4">
        <v>1</v>
      </c>
    </row>
    <row r="542" spans="1:2" x14ac:dyDescent="0.25">
      <c r="A542" t="s">
        <v>1928</v>
      </c>
      <c r="B542" s="4">
        <v>1</v>
      </c>
    </row>
    <row r="543" spans="1:2" x14ac:dyDescent="0.25">
      <c r="A543" t="s">
        <v>1929</v>
      </c>
      <c r="B543" s="4">
        <v>1</v>
      </c>
    </row>
    <row r="544" spans="1:2" x14ac:dyDescent="0.25">
      <c r="A544" t="s">
        <v>1930</v>
      </c>
      <c r="B544" s="4">
        <v>1</v>
      </c>
    </row>
    <row r="545" spans="1:2" x14ac:dyDescent="0.25">
      <c r="A545" t="s">
        <v>1931</v>
      </c>
      <c r="B545" s="4">
        <v>1</v>
      </c>
    </row>
    <row r="546" spans="1:2" x14ac:dyDescent="0.25">
      <c r="A546" t="s">
        <v>1932</v>
      </c>
      <c r="B546" s="4">
        <v>1</v>
      </c>
    </row>
    <row r="547" spans="1:2" x14ac:dyDescent="0.25">
      <c r="A547" t="s">
        <v>1933</v>
      </c>
      <c r="B547" s="4">
        <v>1</v>
      </c>
    </row>
    <row r="548" spans="1:2" x14ac:dyDescent="0.25">
      <c r="A548" t="s">
        <v>1934</v>
      </c>
      <c r="B548" s="4">
        <v>1</v>
      </c>
    </row>
    <row r="549" spans="1:2" x14ac:dyDescent="0.25">
      <c r="A549" t="s">
        <v>1935</v>
      </c>
      <c r="B549" s="4">
        <v>3</v>
      </c>
    </row>
    <row r="550" spans="1:2" x14ac:dyDescent="0.25">
      <c r="A550" t="s">
        <v>1936</v>
      </c>
      <c r="B550" s="4">
        <v>1</v>
      </c>
    </row>
    <row r="551" spans="1:2" x14ac:dyDescent="0.25">
      <c r="A551" t="s">
        <v>1937</v>
      </c>
      <c r="B551" s="4">
        <v>1</v>
      </c>
    </row>
    <row r="552" spans="1:2" x14ac:dyDescent="0.25">
      <c r="A552" t="s">
        <v>1938</v>
      </c>
      <c r="B552" s="4">
        <v>1</v>
      </c>
    </row>
    <row r="553" spans="1:2" x14ac:dyDescent="0.25">
      <c r="A553" t="s">
        <v>1939</v>
      </c>
      <c r="B553" s="4">
        <v>5</v>
      </c>
    </row>
    <row r="554" spans="1:2" x14ac:dyDescent="0.25">
      <c r="A554" t="s">
        <v>1940</v>
      </c>
      <c r="B554" s="4">
        <v>1</v>
      </c>
    </row>
    <row r="555" spans="1:2" x14ac:dyDescent="0.25">
      <c r="A555" t="s">
        <v>1941</v>
      </c>
      <c r="B555" s="4">
        <v>15</v>
      </c>
    </row>
    <row r="556" spans="1:2" x14ac:dyDescent="0.25">
      <c r="A556" t="s">
        <v>1942</v>
      </c>
      <c r="B556" s="4">
        <v>1</v>
      </c>
    </row>
    <row r="557" spans="1:2" x14ac:dyDescent="0.25">
      <c r="A557" t="s">
        <v>1943</v>
      </c>
      <c r="B557" s="4">
        <v>2</v>
      </c>
    </row>
    <row r="558" spans="1:2" x14ac:dyDescent="0.25">
      <c r="A558" t="s">
        <v>1944</v>
      </c>
      <c r="B558" s="4">
        <v>1</v>
      </c>
    </row>
    <row r="559" spans="1:2" x14ac:dyDescent="0.25">
      <c r="A559" t="s">
        <v>1945</v>
      </c>
      <c r="B559" s="4">
        <v>1</v>
      </c>
    </row>
    <row r="560" spans="1:2" x14ac:dyDescent="0.25">
      <c r="A560" t="s">
        <v>1946</v>
      </c>
      <c r="B560" s="4">
        <v>6</v>
      </c>
    </row>
    <row r="561" spans="1:2" x14ac:dyDescent="0.25">
      <c r="A561" t="s">
        <v>1947</v>
      </c>
      <c r="B561" s="4">
        <v>1</v>
      </c>
    </row>
    <row r="562" spans="1:2" x14ac:dyDescent="0.25">
      <c r="A562" t="s">
        <v>1948</v>
      </c>
      <c r="B562" s="4">
        <v>3</v>
      </c>
    </row>
    <row r="563" spans="1:2" x14ac:dyDescent="0.25">
      <c r="A563" t="s">
        <v>1949</v>
      </c>
      <c r="B563" s="4">
        <v>1</v>
      </c>
    </row>
    <row r="564" spans="1:2" x14ac:dyDescent="0.25">
      <c r="A564" t="s">
        <v>1950</v>
      </c>
      <c r="B564" s="4">
        <v>1</v>
      </c>
    </row>
    <row r="565" spans="1:2" x14ac:dyDescent="0.25">
      <c r="A565" t="s">
        <v>1951</v>
      </c>
      <c r="B565" s="4">
        <v>1</v>
      </c>
    </row>
    <row r="566" spans="1:2" x14ac:dyDescent="0.25">
      <c r="A566" t="s">
        <v>1952</v>
      </c>
      <c r="B566" s="4">
        <v>2</v>
      </c>
    </row>
    <row r="567" spans="1:2" x14ac:dyDescent="0.25">
      <c r="A567" t="s">
        <v>1953</v>
      </c>
      <c r="B567" s="4">
        <v>1</v>
      </c>
    </row>
    <row r="568" spans="1:2" x14ac:dyDescent="0.25">
      <c r="A568" t="s">
        <v>1954</v>
      </c>
      <c r="B568" s="4">
        <v>1</v>
      </c>
    </row>
    <row r="569" spans="1:2" x14ac:dyDescent="0.25">
      <c r="A569" t="s">
        <v>1955</v>
      </c>
      <c r="B569" s="4">
        <v>1</v>
      </c>
    </row>
    <row r="570" spans="1:2" x14ac:dyDescent="0.25">
      <c r="A570" t="s">
        <v>1956</v>
      </c>
      <c r="B570" s="4">
        <v>1</v>
      </c>
    </row>
    <row r="571" spans="1:2" x14ac:dyDescent="0.25">
      <c r="A571" t="s">
        <v>1957</v>
      </c>
      <c r="B571" s="4">
        <v>1</v>
      </c>
    </row>
    <row r="572" spans="1:2" x14ac:dyDescent="0.25">
      <c r="A572" t="s">
        <v>1958</v>
      </c>
      <c r="B572" s="4">
        <v>4</v>
      </c>
    </row>
    <row r="573" spans="1:2" x14ac:dyDescent="0.25">
      <c r="A573" t="s">
        <v>1959</v>
      </c>
      <c r="B573" s="4">
        <v>1</v>
      </c>
    </row>
    <row r="574" spans="1:2" x14ac:dyDescent="0.25">
      <c r="A574" t="s">
        <v>1960</v>
      </c>
      <c r="B574" s="4">
        <v>6</v>
      </c>
    </row>
    <row r="575" spans="1:2" x14ac:dyDescent="0.25">
      <c r="A575" t="s">
        <v>1961</v>
      </c>
      <c r="B575" s="4">
        <v>1</v>
      </c>
    </row>
    <row r="576" spans="1:2" x14ac:dyDescent="0.25">
      <c r="A576" t="s">
        <v>1962</v>
      </c>
      <c r="B576" s="4">
        <v>1</v>
      </c>
    </row>
    <row r="577" spans="1:2" x14ac:dyDescent="0.25">
      <c r="A577" t="s">
        <v>1963</v>
      </c>
      <c r="B577" s="4">
        <v>3</v>
      </c>
    </row>
    <row r="578" spans="1:2" x14ac:dyDescent="0.25">
      <c r="A578" t="s">
        <v>1964</v>
      </c>
      <c r="B578" s="4">
        <v>1</v>
      </c>
    </row>
    <row r="579" spans="1:2" x14ac:dyDescent="0.25">
      <c r="A579" t="s">
        <v>1965</v>
      </c>
      <c r="B579" s="4">
        <v>4</v>
      </c>
    </row>
    <row r="580" spans="1:2" x14ac:dyDescent="0.25">
      <c r="A580" t="s">
        <v>1966</v>
      </c>
      <c r="B580" s="4">
        <v>1</v>
      </c>
    </row>
    <row r="581" spans="1:2" x14ac:dyDescent="0.25">
      <c r="A581" t="s">
        <v>1967</v>
      </c>
      <c r="B581" s="4">
        <v>1</v>
      </c>
    </row>
    <row r="582" spans="1:2" x14ac:dyDescent="0.25">
      <c r="A582" t="s">
        <v>1968</v>
      </c>
      <c r="B582" s="4">
        <v>1</v>
      </c>
    </row>
    <row r="583" spans="1:2" x14ac:dyDescent="0.25">
      <c r="A583" t="s">
        <v>1969</v>
      </c>
      <c r="B583" s="4">
        <v>1</v>
      </c>
    </row>
    <row r="584" spans="1:2" x14ac:dyDescent="0.25">
      <c r="A584" t="s">
        <v>1970</v>
      </c>
      <c r="B584" s="4">
        <v>2</v>
      </c>
    </row>
    <row r="585" spans="1:2" x14ac:dyDescent="0.25">
      <c r="A585" t="s">
        <v>1971</v>
      </c>
      <c r="B585" s="4">
        <v>1</v>
      </c>
    </row>
    <row r="586" spans="1:2" x14ac:dyDescent="0.25">
      <c r="A586" t="s">
        <v>1972</v>
      </c>
      <c r="B586" s="4">
        <v>1</v>
      </c>
    </row>
    <row r="587" spans="1:2" x14ac:dyDescent="0.25">
      <c r="A587" t="s">
        <v>1973</v>
      </c>
      <c r="B587" s="4">
        <v>1</v>
      </c>
    </row>
    <row r="588" spans="1:2" x14ac:dyDescent="0.25">
      <c r="A588" t="s">
        <v>1974</v>
      </c>
      <c r="B588" s="4">
        <v>3</v>
      </c>
    </row>
    <row r="589" spans="1:2" x14ac:dyDescent="0.25">
      <c r="A589" t="s">
        <v>1975</v>
      </c>
      <c r="B589" s="4">
        <v>1</v>
      </c>
    </row>
    <row r="590" spans="1:2" x14ac:dyDescent="0.25">
      <c r="A590" t="s">
        <v>1976</v>
      </c>
      <c r="B590" s="4">
        <v>5</v>
      </c>
    </row>
    <row r="591" spans="1:2" x14ac:dyDescent="0.25">
      <c r="A591" t="s">
        <v>1977</v>
      </c>
      <c r="B591" s="4">
        <v>1</v>
      </c>
    </row>
    <row r="592" spans="1:2" x14ac:dyDescent="0.25">
      <c r="A592" t="s">
        <v>1978</v>
      </c>
      <c r="B592" s="4">
        <v>1</v>
      </c>
    </row>
    <row r="593" spans="1:2" x14ac:dyDescent="0.25">
      <c r="A593" t="s">
        <v>1979</v>
      </c>
      <c r="B593" s="4">
        <v>1</v>
      </c>
    </row>
    <row r="594" spans="1:2" x14ac:dyDescent="0.25">
      <c r="A594" t="s">
        <v>1980</v>
      </c>
      <c r="B594" s="4">
        <v>1</v>
      </c>
    </row>
    <row r="595" spans="1:2" x14ac:dyDescent="0.25">
      <c r="A595" t="s">
        <v>1981</v>
      </c>
      <c r="B595" s="4">
        <v>1</v>
      </c>
    </row>
    <row r="596" spans="1:2" x14ac:dyDescent="0.25">
      <c r="A596" t="s">
        <v>1982</v>
      </c>
      <c r="B596" s="4">
        <v>2</v>
      </c>
    </row>
    <row r="597" spans="1:2" x14ac:dyDescent="0.25">
      <c r="A597" t="s">
        <v>1983</v>
      </c>
      <c r="B597" s="4">
        <v>1</v>
      </c>
    </row>
    <row r="598" spans="1:2" x14ac:dyDescent="0.25">
      <c r="A598" t="s">
        <v>1984</v>
      </c>
      <c r="B598" s="4">
        <v>2</v>
      </c>
    </row>
    <row r="599" spans="1:2" x14ac:dyDescent="0.25">
      <c r="A599" t="s">
        <v>1985</v>
      </c>
      <c r="B599" s="4">
        <v>1</v>
      </c>
    </row>
    <row r="600" spans="1:2" x14ac:dyDescent="0.25">
      <c r="A600" t="s">
        <v>1986</v>
      </c>
      <c r="B600" s="4">
        <v>2</v>
      </c>
    </row>
    <row r="601" spans="1:2" x14ac:dyDescent="0.25">
      <c r="A601" t="s">
        <v>1987</v>
      </c>
      <c r="B601" s="4">
        <v>1</v>
      </c>
    </row>
    <row r="602" spans="1:2" x14ac:dyDescent="0.25">
      <c r="A602" t="s">
        <v>1988</v>
      </c>
      <c r="B602" s="4">
        <v>1</v>
      </c>
    </row>
    <row r="603" spans="1:2" x14ac:dyDescent="0.25">
      <c r="A603" t="s">
        <v>1989</v>
      </c>
      <c r="B603" s="4">
        <v>4</v>
      </c>
    </row>
    <row r="604" spans="1:2" x14ac:dyDescent="0.25">
      <c r="A604" t="s">
        <v>1990</v>
      </c>
      <c r="B604" s="4">
        <v>1</v>
      </c>
    </row>
    <row r="605" spans="1:2" x14ac:dyDescent="0.25">
      <c r="A605" t="s">
        <v>1991</v>
      </c>
      <c r="B605" s="4">
        <v>2</v>
      </c>
    </row>
    <row r="606" spans="1:2" x14ac:dyDescent="0.25">
      <c r="A606" t="s">
        <v>1992</v>
      </c>
      <c r="B606" s="4">
        <v>1</v>
      </c>
    </row>
    <row r="607" spans="1:2" x14ac:dyDescent="0.25">
      <c r="A607" t="s">
        <v>1993</v>
      </c>
      <c r="B607" s="4">
        <v>1</v>
      </c>
    </row>
    <row r="608" spans="1:2" x14ac:dyDescent="0.25">
      <c r="A608" t="s">
        <v>1994</v>
      </c>
      <c r="B608" s="4">
        <v>1</v>
      </c>
    </row>
    <row r="609" spans="1:2" x14ac:dyDescent="0.25">
      <c r="A609" t="s">
        <v>1995</v>
      </c>
      <c r="B609" s="4">
        <v>1</v>
      </c>
    </row>
    <row r="610" spans="1:2" x14ac:dyDescent="0.25">
      <c r="A610" t="s">
        <v>1996</v>
      </c>
      <c r="B610" s="4">
        <v>1</v>
      </c>
    </row>
    <row r="611" spans="1:2" x14ac:dyDescent="0.25">
      <c r="A611" t="s">
        <v>1997</v>
      </c>
      <c r="B6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Origin</vt:lpstr>
      <vt:lpstr>Komb</vt:lpstr>
      <vt:lpstr>SpecK</vt:lpstr>
      <vt:lpstr>Main</vt:lpstr>
      <vt:lpstr>Import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Jaroslav</cp:lastModifiedBy>
  <dcterms:created xsi:type="dcterms:W3CDTF">2013-10-05T08:44:47Z</dcterms:created>
  <dcterms:modified xsi:type="dcterms:W3CDTF">2013-10-06T13:07:59Z</dcterms:modified>
</cp:coreProperties>
</file>