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36941F2D-4EFD-49D2-96E4-AD7AC19D9B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</sheets>
  <definedNames>
    <definedName name="_xlnm._FilterDatabase" localSheetId="0" hidden="1">animals!$A$1:$S$8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2" i="5"/>
  <c r="D3" i="8"/>
  <c r="G3" i="8" s="1"/>
  <c r="D4" i="8"/>
  <c r="G4" i="8" s="1"/>
  <c r="D5" i="8"/>
  <c r="G5" i="8" s="1"/>
  <c r="D6" i="8"/>
  <c r="D7" i="8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2" i="8"/>
  <c r="G2" i="8" s="1"/>
  <c r="B24" i="8"/>
  <c r="B25" i="8"/>
  <c r="B26" i="8"/>
  <c r="B27" i="8"/>
  <c r="B28" i="8"/>
  <c r="B29" i="8"/>
  <c r="B23" i="8"/>
  <c r="B17" i="8"/>
  <c r="B18" i="8"/>
  <c r="B19" i="8"/>
  <c r="B20" i="8"/>
  <c r="B21" i="8"/>
  <c r="B22" i="8"/>
  <c r="B16" i="8"/>
  <c r="B11" i="8"/>
  <c r="B12" i="8"/>
  <c r="B13" i="8"/>
  <c r="B14" i="8"/>
  <c r="B15" i="8"/>
  <c r="B10" i="8"/>
  <c r="H1" i="3"/>
  <c r="J1" i="4"/>
  <c r="G1" i="2"/>
  <c r="I1" i="5"/>
  <c r="G1" i="8"/>
  <c r="N8" i="7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U1" i="1"/>
  <c r="G7" i="8"/>
  <c r="G6" i="8"/>
  <c r="I3" i="7"/>
  <c r="I4" i="7"/>
  <c r="I5" i="7"/>
  <c r="I6" i="7"/>
  <c r="I7" i="7"/>
  <c r="I8" i="7"/>
  <c r="I2" i="7"/>
  <c r="C3" i="5"/>
  <c r="C4" i="5"/>
  <c r="C5" i="5"/>
  <c r="I5" i="5" s="1"/>
  <c r="C6" i="5"/>
  <c r="I6" i="5" s="1"/>
  <c r="C7" i="5"/>
  <c r="I7" i="5" s="1"/>
  <c r="C8" i="5"/>
  <c r="C2" i="5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2" i="3"/>
  <c r="H2" i="3" s="1"/>
  <c r="F3" i="4"/>
  <c r="J3" i="4" s="1"/>
  <c r="F4" i="4"/>
  <c r="J4" i="4" s="1"/>
  <c r="F5" i="4"/>
  <c r="J5" i="4" s="1"/>
  <c r="F6" i="4"/>
  <c r="J6" i="4" s="1"/>
  <c r="F7" i="4"/>
  <c r="J7" i="4" s="1"/>
  <c r="F8" i="4"/>
  <c r="J8" i="4" s="1"/>
  <c r="F2" i="4"/>
  <c r="J2" i="4" s="1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P2" i="1"/>
  <c r="P3" i="1"/>
  <c r="P4" i="1"/>
  <c r="P5" i="1"/>
  <c r="P6" i="1"/>
  <c r="P7" i="1"/>
  <c r="P8" i="1"/>
  <c r="O2" i="1"/>
  <c r="O3" i="1"/>
  <c r="O4" i="1"/>
  <c r="O5" i="1"/>
  <c r="O6" i="1"/>
  <c r="O7" i="1"/>
  <c r="O8" i="1"/>
  <c r="M3" i="1"/>
  <c r="M4" i="1"/>
  <c r="M5" i="1"/>
  <c r="M6" i="1"/>
  <c r="M7" i="1"/>
  <c r="M8" i="1"/>
  <c r="M2" i="1"/>
  <c r="I8" i="5" l="1"/>
  <c r="I4" i="5"/>
  <c r="I3" i="5"/>
  <c r="I2" i="5"/>
  <c r="U4" i="1"/>
  <c r="G6" i="2"/>
  <c r="G5" i="2"/>
  <c r="G4" i="2"/>
  <c r="G3" i="2"/>
  <c r="G7" i="2"/>
  <c r="G8" i="2"/>
  <c r="G2" i="2"/>
  <c r="U5" i="1"/>
  <c r="U8" i="1"/>
  <c r="U6" i="1"/>
  <c r="U2" i="1"/>
  <c r="U7" i="1"/>
  <c r="U3" i="1"/>
</calcChain>
</file>

<file path=xl/sharedStrings.xml><?xml version="1.0" encoding="utf-8"?>
<sst xmlns="http://schemas.openxmlformats.org/spreadsheetml/2006/main" count="187" uniqueCount="172">
  <si>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</si>
  <si>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</si>
  <si>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</si>
  <si>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</si>
  <si>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</si>
  <si>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</si>
  <si>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</si>
  <si>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</si>
  <si>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</si>
  <si>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</si>
  <si>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</si>
  <si>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</si>
  <si>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</si>
  <si>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</si>
  <si>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</si>
  <si>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</si>
  <si>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</si>
  <si>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</si>
  <si>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</si>
  <si>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</si>
  <si>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</si>
  <si>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</si>
  <si>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</si>
  <si>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</si>
  <si>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</si>
  <si>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</si>
  <si>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</si>
  <si>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</si>
  <si>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</si>
  <si>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</si>
  <si>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</si>
  <si>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</si>
  <si>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</si>
  <si>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</si>
  <si>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</si>
  <si>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</si>
  <si>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</si>
  <si>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</si>
  <si>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</si>
  <si>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</si>
  <si>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</si>
  <si>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</si>
  <si>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</si>
  <si>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</si>
  <si>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</si>
  <si>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</si>
  <si>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</si>
  <si>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</si>
  <si>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</si>
  <si>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</si>
  <si>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</si>
  <si>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</si>
  <si>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</si>
  <si>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</si>
  <si>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</si>
  <si>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</si>
  <si>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</si>
  <si>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</si>
  <si>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</si>
  <si>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</si>
  <si>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</si>
  <si>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</si>
  <si>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</si>
  <si>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</si>
  <si>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</si>
  <si>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</si>
  <si>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</si>
  <si>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</si>
  <si>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</si>
  <si>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</si>
  <si>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</si>
  <si>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</si>
  <si>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</si>
  <si>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</si>
  <si>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</si>
  <si>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</si>
  <si>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</si>
  <si>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</si>
  <si>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</si>
  <si>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</si>
  <si>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</si>
  <si>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</si>
  <si>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</si>
  <si>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</si>
  <si>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</si>
  <si>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</si>
  <si>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</si>
  <si>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</si>
  <si>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</si>
  <si>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</si>
  <si>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</si>
  <si>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</si>
  <si>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</si>
  <si>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</si>
  <si>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</si>
  <si>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</si>
  <si>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</si>
  <si>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</si>
  <si>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</si>
  <si>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</si>
  <si>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</si>
  <si>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</si>
  <si>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</si>
  <si>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</si>
  <si>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</si>
  <si>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</si>
  <si>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</si>
  <si>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</si>
  <si>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</si>
  <si>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</si>
  <si>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</si>
  <si>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</si>
  <si>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</si>
  <si>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</si>
  <si>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</si>
  <si>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</si>
  <si>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</si>
  <si>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</si>
  <si>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</si>
  <si>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</si>
  <si>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</si>
  <si>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</si>
  <si>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</si>
  <si>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</si>
  <si>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</si>
  <si>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</si>
  <si>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</si>
  <si>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</si>
  <si>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</si>
  <si>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</si>
  <si>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</si>
  <si>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</si>
  <si>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</si>
  <si>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</si>
  <si>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</si>
  <si>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</si>
  <si>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</si>
  <si>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</si>
  <si>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</si>
  <si>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</si>
  <si>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</si>
  <si>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</si>
  <si>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</si>
  <si>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</si>
  <si>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</si>
  <si>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</si>
  <si>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</si>
  <si>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</si>
  <si>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</si>
  <si>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</si>
  <si>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</si>
  <si>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</si>
  <si>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</si>
  <si>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</si>
  <si>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</si>
  <si>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</si>
  <si>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</si>
  <si>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</si>
  <si>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</si>
  <si>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</si>
  <si>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</si>
  <si>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</si>
  <si>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</si>
  <si>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</si>
  <si>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</si>
  <si>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</si>
  <si>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</si>
  <si>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</si>
  <si>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</si>
  <si>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</si>
  <si>
    <t>leg broken</t>
  </si>
  <si>
    <t>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</si>
</sst>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/>
  </sheetViews>
  <sheetFormatPr defaultColWidth="8.77734375" defaultRowHeight="14.4" x14ac:dyDescent="0.3"/>
  <cols>
    <col min="1" max="1" width="9.88671875" bestFit="1" customWidth="1"/>
    <col min="2" max="2" width="10.109375" bestFit="1" customWidth="1"/>
    <col min="3" max="3" width="8.88671875" bestFit="1" customWidth="1"/>
    <col min="4" max="4" width="11.6640625" bestFit="1" customWidth="1"/>
    <col min="5" max="5" width="15.88671875" bestFit="1" customWidth="1"/>
    <col min="6" max="6" width="7.5546875" bestFit="1" customWidth="1"/>
    <col min="7" max="7" width="8.109375" bestFit="1" customWidth="1"/>
    <col min="8" max="8" width="5.6640625" bestFit="1" customWidth="1"/>
    <col min="9" max="9" width="10.44140625" bestFit="1" customWidth="1"/>
    <col min="10" max="10" width="7.88671875" bestFit="1" customWidth="1"/>
    <col min="11" max="11" width="9.6640625" bestFit="1" customWidth="1"/>
    <col min="12" max="12" width="10.6640625" bestFit="1" customWidth="1"/>
    <col min="13" max="13" width="11.77734375" bestFit="1" customWidth="1"/>
    <col min="14" max="14" width="11.109375" bestFit="1" customWidth="1"/>
    <col min="15" max="15" width="12" bestFit="1" customWidth="1"/>
    <col min="16" max="16" width="17.44140625" bestFit="1" customWidth="1"/>
    <col min="17" max="17" width="12.109375" bestFit="1" customWidth="1"/>
    <col min="18" max="18" width="21.44140625" bestFit="1" customWidth="1"/>
    <col min="19" max="19" width="15" bestFit="1" customWidth="1"/>
  </cols>
  <sheetData>
    <row r="1" spans="1:21" x14ac:dyDescent="0.3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7</v>
      </c>
      <c r="L1" s="2" t="s">
        <v>128</v>
      </c>
      <c r="M1" s="2" t="s">
        <v>11</v>
      </c>
      <c r="N1" s="2" t="s">
        <v>129</v>
      </c>
      <c r="O1" s="2" t="s">
        <v>8</v>
      </c>
      <c r="P1" s="2" t="s">
        <v>5</v>
      </c>
      <c r="Q1" s="2" t="s">
        <v>3</v>
      </c>
      <c r="R1" s="2" t="s">
        <v>4</v>
      </c>
      <c r="S1" s="2" t="s">
        <v>130</v>
      </c>
      <c r="U1" t="str">
        <f>_xlfn.CONCAT("INSERT INTO animals (",
A1,",",
B1,",",
C1,",",
D1,",",
E1,",",
F1,",",
G1,",",
H1,",",
I1,",",
J1,",",
K1,",",
L1,",",
M1,",",
N1,",",
O1,",",
P1,",",
Q1,",",
S1,",",
R1,") VALUES ")</f>
        <v xml:space="preserve">INSERT INTO animals (a_animalid,a_name,a_species,a_subspecies,a_breed,a_type,a_region,a_sex,a_birthdate,a_status,a_ownerid,a_profilepic,a_tattoonum,a_citytattoo,a_rfidnumber,a_microchipnumber,a_coatcolor,a_distinctfeature,a_continuousmedication) VALUES </v>
      </c>
    </row>
    <row r="2" spans="1:21" x14ac:dyDescent="0.3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0</v>
      </c>
      <c r="I2" s="1">
        <v>43070</v>
      </c>
      <c r="J2">
        <f ca="1">RANDBETWEEN(0,3)</f>
        <v>1</v>
      </c>
      <c r="K2">
        <v>1</v>
      </c>
      <c r="M2">
        <f ca="1">RANDBETWEEN(123456789,345678912)</f>
        <v>254096526</v>
      </c>
      <c r="N2" t="s">
        <v>146</v>
      </c>
      <c r="O2">
        <f ca="1">RANDBETWEEN(123456789,345678912)</f>
        <v>325947707</v>
      </c>
      <c r="P2">
        <f ca="1">RANDBETWEEN(123456789,345678912)</f>
        <v>252688474</v>
      </c>
      <c r="Q2" t="s">
        <v>70</v>
      </c>
      <c r="R2" t="s">
        <v>144</v>
      </c>
      <c r="S2" t="s">
        <v>145</v>
      </c>
      <c r="U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IF(S2="","NULL",_xlfn.CONCAT("""",S2,"""")),"),")</f>
        <v>("1","Ace","Dog","Canine","German shepherd",NULL,"Spain","0","2017-12-01","1","1",NULL,"254096526","HOC sha","325947707","252688474","Black","sleeping pills","he can fly"),</v>
      </c>
    </row>
    <row r="3" spans="1:21" x14ac:dyDescent="0.3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8" ca="1" si="0">RANDBETWEEN(0,1)</f>
        <v>0</v>
      </c>
      <c r="I3" s="1">
        <v>43436</v>
      </c>
      <c r="J3">
        <f t="shared" ref="J3:J8" ca="1" si="1">RANDBETWEEN(0,3)</f>
        <v>1</v>
      </c>
      <c r="K3">
        <v>2</v>
      </c>
      <c r="M3">
        <f t="shared" ref="M3:P8" ca="1" si="2">RANDBETWEEN(123456789,345678912)</f>
        <v>257238887</v>
      </c>
      <c r="N3" t="s">
        <v>147</v>
      </c>
      <c r="O3">
        <f t="shared" ca="1" si="2"/>
        <v>337372126</v>
      </c>
      <c r="P3">
        <f t="shared" ca="1" si="2"/>
        <v>150999162</v>
      </c>
      <c r="Q3" t="s">
        <v>64</v>
      </c>
      <c r="S3" t="s">
        <v>165</v>
      </c>
      <c r="U3" t="str">
        <f t="shared" ref="U3:U7" ca="1" si="3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IF(S3="","NULL",_xlfn.CONCAT("""",S3,"""")),"),")</f>
        <v>("2","Ampersand","Monkey","Ape","Capuchin monkey",NULL,"France","0","2018-12-02","1","2",NULL,"257238887","ORE esd","337372126","150999162","Brown",NULL,"high jumps"),</v>
      </c>
    </row>
    <row r="4" spans="1:21" x14ac:dyDescent="0.3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0</v>
      </c>
      <c r="I4" s="1">
        <v>43924</v>
      </c>
      <c r="J4">
        <f t="shared" ca="1" si="1"/>
        <v>3</v>
      </c>
      <c r="K4">
        <v>1</v>
      </c>
      <c r="M4">
        <f t="shared" ca="1" si="2"/>
        <v>266851685</v>
      </c>
      <c r="N4" t="s">
        <v>148</v>
      </c>
      <c r="O4">
        <f t="shared" ca="1" si="2"/>
        <v>141801485</v>
      </c>
      <c r="P4">
        <f t="shared" ca="1" si="2"/>
        <v>229161701</v>
      </c>
      <c r="Q4" t="s">
        <v>71</v>
      </c>
      <c r="S4" t="s">
        <v>166</v>
      </c>
      <c r="U4" t="str">
        <f t="shared" ca="1" si="3"/>
        <v>("3","Bat Cow","Cow","Bovine",NULL,"Dairy","US","0","2020-04-03","3","1",NULL,"266851685","NKN sds","141801485","229161701","Brown, White",NULL,"bat-shaped patch on face"),</v>
      </c>
    </row>
    <row r="5" spans="1:21" x14ac:dyDescent="0.3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1</v>
      </c>
      <c r="I5" s="1">
        <v>43080</v>
      </c>
      <c r="J5">
        <f t="shared" ca="1" si="1"/>
        <v>2</v>
      </c>
      <c r="K5">
        <v>3</v>
      </c>
      <c r="M5">
        <f t="shared" ca="1" si="2"/>
        <v>220216471</v>
      </c>
      <c r="N5" t="s">
        <v>149</v>
      </c>
      <c r="O5">
        <f t="shared" ca="1" si="2"/>
        <v>151163228</v>
      </c>
      <c r="P5">
        <f t="shared" ca="1" si="2"/>
        <v>189812256</v>
      </c>
      <c r="Q5" t="s">
        <v>72</v>
      </c>
      <c r="S5" t="s">
        <v>167</v>
      </c>
      <c r="U5" t="str">
        <f t="shared" ca="1" si="3"/>
        <v>("4","Comet","Horse","Gallopping","Canadian horse",NULL,"Canada","1","2017-12-11","2","3",NULL,"220216471","HIS sdm","151163228","189812256","White",NULL,"spotted"),</v>
      </c>
    </row>
    <row r="6" spans="1:21" x14ac:dyDescent="0.3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0</v>
      </c>
      <c r="I6" s="1">
        <v>43465</v>
      </c>
      <c r="J6">
        <f t="shared" ca="1" si="1"/>
        <v>0</v>
      </c>
      <c r="K6">
        <v>3</v>
      </c>
      <c r="M6">
        <f t="shared" ca="1" si="2"/>
        <v>243701521</v>
      </c>
      <c r="N6" t="s">
        <v>150</v>
      </c>
      <c r="O6">
        <f t="shared" ca="1" si="2"/>
        <v>168003214</v>
      </c>
      <c r="P6">
        <f t="shared" ca="1" si="2"/>
        <v>210776146</v>
      </c>
      <c r="Q6" t="s">
        <v>72</v>
      </c>
      <c r="U6" t="str">
        <f t="shared" ca="1" si="3"/>
        <v>("5","Krypto","Dog","Canine","Labrador retriever",NULL,"Africa","0","2018-12-31","0","3",NULL,"243701521","YSE mlc","168003214","210776146","White",NULL,NULL),</v>
      </c>
    </row>
    <row r="7" spans="1:21" x14ac:dyDescent="0.3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0</v>
      </c>
      <c r="I7" s="1">
        <v>43928</v>
      </c>
      <c r="J7">
        <f t="shared" ca="1" si="1"/>
        <v>2</v>
      </c>
      <c r="K7">
        <v>4</v>
      </c>
      <c r="M7">
        <f t="shared" ca="1" si="2"/>
        <v>308818670</v>
      </c>
      <c r="N7" t="s">
        <v>151</v>
      </c>
      <c r="O7">
        <f t="shared" ca="1" si="2"/>
        <v>129775445</v>
      </c>
      <c r="P7">
        <f t="shared" ca="1" si="2"/>
        <v>329563799</v>
      </c>
      <c r="Q7" t="s">
        <v>72</v>
      </c>
      <c r="S7" t="s">
        <v>168</v>
      </c>
      <c r="U7" t="str">
        <f t="shared" ca="1" si="3"/>
        <v>("6","Snowy","Dog","Canine","Wire Fox Terrier",NULL,"London","0","2020-04-07","2","4",NULL,"308818670","JSD sda","129775445","329563799","White",NULL,"long ears"),</v>
      </c>
    </row>
    <row r="8" spans="1:21" x14ac:dyDescent="0.3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0</v>
      </c>
      <c r="I8" s="1">
        <v>44289</v>
      </c>
      <c r="J8">
        <f t="shared" ca="1" si="1"/>
        <v>2</v>
      </c>
      <c r="K8">
        <v>3</v>
      </c>
      <c r="M8">
        <f t="shared" ca="1" si="2"/>
        <v>144541305</v>
      </c>
      <c r="N8" t="s">
        <v>152</v>
      </c>
      <c r="O8">
        <f t="shared" ca="1" si="2"/>
        <v>238484846</v>
      </c>
      <c r="P8">
        <f t="shared" ca="1" si="2"/>
        <v>227949821</v>
      </c>
      <c r="Q8" t="s">
        <v>73</v>
      </c>
      <c r="U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IF(S8="","NULL",_xlfn.CONCAT("""",S8,"""")),");")</f>
        <v>("7","Streaky","Cat","Feline","Abyssinian",NULL,"Rome","0","2021-04-03","2","3",NULL,"144541305","DLF kjs","238484846","227949821","Orange",NULL,NULL);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7"/>
  <sheetViews>
    <sheetView workbookViewId="0"/>
  </sheetViews>
  <sheetFormatPr defaultColWidth="8.77734375" defaultRowHeight="14.4" x14ac:dyDescent="0.3"/>
  <cols>
    <col min="1" max="5" width="10.77734375" customWidth="1"/>
    <col min="6" max="6" width="30.77734375" customWidth="1"/>
    <col min="7" max="7" width="10.77734375" customWidth="1"/>
  </cols>
  <sheetData>
    <row r="1" spans="1:9" x14ac:dyDescent="0.3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3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4039774023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("1","Damian","Bruce","Wayne","4039774023","damian.bruce.wayne@ucalgary.ca","Wayne Manor"),</v>
      </c>
    </row>
    <row r="3" spans="1:9" x14ac:dyDescent="0.3">
      <c r="A3">
        <v>2</v>
      </c>
      <c r="B3" t="s">
        <v>63</v>
      </c>
      <c r="D3" t="s">
        <v>64</v>
      </c>
      <c r="E3">
        <f t="shared" ref="E3:E7" ca="1" si="1">RANDBETWEEN(4031111111,4039999999)</f>
        <v>4039397251</v>
      </c>
      <c r="F3" t="str">
        <f t="shared" si="0"/>
        <v>yorrick.brown@ucalgary.ca</v>
      </c>
      <c r="I3" t="str">
        <f t="shared" ref="I3:I6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("2","Yorrick",NULL,"Brown","4039397251","yorrick.brown@ucalgary.ca",NULL),</v>
      </c>
    </row>
    <row r="4" spans="1:9" x14ac:dyDescent="0.3">
      <c r="A4">
        <v>3</v>
      </c>
      <c r="B4" t="s">
        <v>65</v>
      </c>
      <c r="C4" t="s">
        <v>77</v>
      </c>
      <c r="D4" t="s">
        <v>66</v>
      </c>
      <c r="E4">
        <f t="shared" ca="1" si="1"/>
        <v>4031810495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("3","Clark","Joseph","Kent","4031810495","clark.joseph.kent@ucalgary.ca","Smallville"),</v>
      </c>
    </row>
    <row r="5" spans="1:9" x14ac:dyDescent="0.3">
      <c r="A5">
        <v>4</v>
      </c>
      <c r="B5" t="s">
        <v>67</v>
      </c>
      <c r="E5">
        <f t="shared" ca="1" si="1"/>
        <v>4036232718</v>
      </c>
      <c r="F5" t="str">
        <f t="shared" si="0"/>
        <v>tintin@ucalgary.ca</v>
      </c>
      <c r="G5" t="s">
        <v>82</v>
      </c>
      <c r="I5" t="str">
        <f t="shared" ca="1" si="2"/>
        <v>("4","Tintin",NULL,NULL,"4036232718","tintin@ucalgary.ca","Marlinspike Hall, Belgium"),</v>
      </c>
    </row>
    <row r="6" spans="1:9" x14ac:dyDescent="0.3">
      <c r="A6">
        <v>5</v>
      </c>
      <c r="B6" t="s">
        <v>74</v>
      </c>
      <c r="E6">
        <f t="shared" ca="1" si="1"/>
        <v>4037061417</v>
      </c>
      <c r="F6" t="str">
        <f t="shared" si="0"/>
        <v>ucalgary@ucalgary.ca</v>
      </c>
      <c r="G6" t="s">
        <v>81</v>
      </c>
      <c r="I6" t="str">
        <f t="shared" ca="1" si="2"/>
        <v>("5","UCalgary",NULL,NULL,"4037061417","ucalgary@ucalgary.ca","2500 University Dr NW, Calgary, AB T2N 1N4"),</v>
      </c>
    </row>
    <row r="7" spans="1:9" x14ac:dyDescent="0.3">
      <c r="A7">
        <v>6</v>
      </c>
      <c r="B7" t="s">
        <v>75</v>
      </c>
      <c r="D7" t="s">
        <v>76</v>
      </c>
      <c r="E7">
        <f t="shared" ca="1" si="1"/>
        <v>4033313504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IF(G7="","NULL",_xlfn.CONCAT("""",G7,"""")),");")</f>
        <v>("6","James",NULL,"Gunn","4033313504","james.gunn@ucalgary.ca","9336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8"/>
  <sheetViews>
    <sheetView workbookViewId="0"/>
  </sheetViews>
  <sheetFormatPr defaultColWidth="8.77734375" defaultRowHeight="14.4" x14ac:dyDescent="0.3"/>
  <cols>
    <col min="1" max="8" width="10.77734375" customWidth="1"/>
    <col min="9" max="9" width="24.109375" bestFit="1" customWidth="1"/>
    <col min="10" max="12" width="10.77734375" customWidth="1"/>
  </cols>
  <sheetData>
    <row r="1" spans="1:14" x14ac:dyDescent="0.3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3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3">
      <c r="A3">
        <v>2</v>
      </c>
      <c r="B3" s="1">
        <v>43436</v>
      </c>
      <c r="C3" s="1">
        <f t="shared" ref="C3:C8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8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3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3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3">
      <c r="A6">
        <v>5</v>
      </c>
      <c r="B6" s="1">
        <v>43465</v>
      </c>
      <c r="C6" s="1">
        <f t="shared" si="0"/>
        <v>43466</v>
      </c>
      <c r="D6" s="1">
        <f t="shared" ref="D6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3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3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IF(L8="","NULL",_xlfn.CONCAT("""",L8,"""")),");")</f>
        <v>("7","2021-04-03","2021-04-04","2023-12-30","Student",NULL,"E","4","student.e@ucalgary.ca","passw0rd",NULL,"0");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29"/>
  <sheetViews>
    <sheetView workbookViewId="0"/>
  </sheetViews>
  <sheetFormatPr defaultRowHeight="14.4" x14ac:dyDescent="0.3"/>
  <cols>
    <col min="1" max="1" width="10.33203125" bestFit="1" customWidth="1"/>
    <col min="2" max="2" width="10.77734375" bestFit="1" customWidth="1"/>
    <col min="3" max="3" width="12.44140625" bestFit="1" customWidth="1"/>
    <col min="4" max="4" width="12.6640625" bestFit="1" customWidth="1"/>
    <col min="5" max="5" width="10.33203125" bestFit="1" customWidth="1"/>
  </cols>
  <sheetData>
    <row r="1" spans="1:7" x14ac:dyDescent="0.3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3">
      <c r="A2">
        <v>1</v>
      </c>
      <c r="B2">
        <v>5</v>
      </c>
      <c r="C2" s="1">
        <v>44105</v>
      </c>
      <c r="D2">
        <f ca="1">RANDBETWEEN(1,7)</f>
        <v>4</v>
      </c>
      <c r="E2">
        <v>1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("1","5","2020-10-01","4","1"),</v>
      </c>
    </row>
    <row r="3" spans="1:7" x14ac:dyDescent="0.3">
      <c r="A3">
        <v>2</v>
      </c>
      <c r="B3">
        <v>4</v>
      </c>
      <c r="C3" s="1">
        <v>44105</v>
      </c>
      <c r="D3">
        <f t="shared" ref="D3:D29" ca="1" si="0">RANDBETWEEN(1,7)</f>
        <v>7</v>
      </c>
      <c r="E3">
        <v>2</v>
      </c>
      <c r="G3" t="str">
        <f t="shared" ref="G3:G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("2","4","2020-10-01","7","2"),</v>
      </c>
    </row>
    <row r="4" spans="1:7" x14ac:dyDescent="0.3">
      <c r="A4">
        <v>3</v>
      </c>
      <c r="B4">
        <v>30</v>
      </c>
      <c r="C4" s="1">
        <v>44105</v>
      </c>
      <c r="D4">
        <f t="shared" ca="1" si="0"/>
        <v>6</v>
      </c>
      <c r="E4">
        <v>3</v>
      </c>
      <c r="G4" t="str">
        <f t="shared" ca="1" si="1"/>
        <v>("3","30","2020-10-01","6","3"),</v>
      </c>
    </row>
    <row r="5" spans="1:7" x14ac:dyDescent="0.3">
      <c r="A5">
        <v>4</v>
      </c>
      <c r="B5">
        <v>40</v>
      </c>
      <c r="C5" s="1">
        <v>44105</v>
      </c>
      <c r="D5">
        <f t="shared" ca="1" si="0"/>
        <v>6</v>
      </c>
      <c r="E5">
        <v>4</v>
      </c>
      <c r="G5" t="str">
        <f t="shared" ca="1" si="1"/>
        <v>("4","40","2020-10-01","6","4"),</v>
      </c>
    </row>
    <row r="6" spans="1:7" x14ac:dyDescent="0.3">
      <c r="A6">
        <v>5</v>
      </c>
      <c r="B6">
        <v>3</v>
      </c>
      <c r="C6" s="1">
        <v>44105</v>
      </c>
      <c r="D6">
        <f t="shared" ca="1" si="0"/>
        <v>2</v>
      </c>
      <c r="E6">
        <v>5</v>
      </c>
      <c r="G6" t="str">
        <f t="shared" ca="1" si="1"/>
        <v>("5","3","2020-10-01","2","5"),</v>
      </c>
    </row>
    <row r="7" spans="1:7" x14ac:dyDescent="0.3">
      <c r="A7">
        <v>6</v>
      </c>
      <c r="B7">
        <v>3</v>
      </c>
      <c r="C7" s="1">
        <v>44105</v>
      </c>
      <c r="D7">
        <f t="shared" ca="1" si="0"/>
        <v>3</v>
      </c>
      <c r="E7">
        <v>6</v>
      </c>
      <c r="G7" t="str">
        <f t="shared" ca="1" si="1"/>
        <v>("6","3","2020-10-01","3","6"),</v>
      </c>
    </row>
    <row r="8" spans="1:7" x14ac:dyDescent="0.3">
      <c r="A8">
        <v>7</v>
      </c>
      <c r="B8">
        <v>1</v>
      </c>
      <c r="C8" s="1">
        <v>44105</v>
      </c>
      <c r="D8">
        <f t="shared" ca="1" si="0"/>
        <v>1</v>
      </c>
      <c r="E8">
        <v>7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IF(E8="","NULL",_xlfn.CONCAT("""",E8,"""")),"),")</f>
        <v>("7","1","2020-10-01","1","7"),</v>
      </c>
    </row>
    <row r="9" spans="1:7" x14ac:dyDescent="0.3">
      <c r="A9">
        <v>8</v>
      </c>
      <c r="B9">
        <v>4</v>
      </c>
      <c r="C9" s="1">
        <v>44138</v>
      </c>
      <c r="D9">
        <f t="shared" ca="1" si="0"/>
        <v>7</v>
      </c>
      <c r="E9">
        <v>1</v>
      </c>
      <c r="G9" t="str">
        <f t="shared" ref="G9:G28" ca="1" si="2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IF(E9="","NULL",_xlfn.CONCAT("""",E9,"""")),"),")</f>
        <v>("8","4","2020-11-03","7","1"),</v>
      </c>
    </row>
    <row r="10" spans="1:7" x14ac:dyDescent="0.3">
      <c r="A10">
        <v>9</v>
      </c>
      <c r="B10">
        <f>B2+0.2</f>
        <v>5.2</v>
      </c>
      <c r="C10" s="1">
        <v>44138</v>
      </c>
      <c r="D10">
        <f t="shared" ca="1" si="0"/>
        <v>1</v>
      </c>
      <c r="E10">
        <v>2</v>
      </c>
      <c r="G10" t="str">
        <f t="shared" ca="1" si="2"/>
        <v>("9","5.2","2020-11-03","1","2"),</v>
      </c>
    </row>
    <row r="11" spans="1:7" x14ac:dyDescent="0.3">
      <c r="A11">
        <v>10</v>
      </c>
      <c r="B11">
        <f t="shared" ref="B11:B15" si="3">B3+0.2</f>
        <v>4.2</v>
      </c>
      <c r="C11" s="1">
        <v>44138</v>
      </c>
      <c r="D11">
        <f t="shared" ca="1" si="0"/>
        <v>3</v>
      </c>
      <c r="E11">
        <v>3</v>
      </c>
      <c r="G11" t="str">
        <f t="shared" ca="1" si="2"/>
        <v>("10","4.2","2020-11-03","3","3"),</v>
      </c>
    </row>
    <row r="12" spans="1:7" x14ac:dyDescent="0.3">
      <c r="A12">
        <v>11</v>
      </c>
      <c r="B12">
        <f t="shared" si="3"/>
        <v>30.2</v>
      </c>
      <c r="C12" s="1">
        <v>44138</v>
      </c>
      <c r="D12">
        <f t="shared" ca="1" si="0"/>
        <v>6</v>
      </c>
      <c r="E12">
        <v>4</v>
      </c>
      <c r="G12" t="str">
        <f t="shared" ca="1" si="2"/>
        <v>("11","30.2","2020-11-03","6","4"),</v>
      </c>
    </row>
    <row r="13" spans="1:7" x14ac:dyDescent="0.3">
      <c r="A13">
        <v>12</v>
      </c>
      <c r="B13">
        <f t="shared" si="3"/>
        <v>40.200000000000003</v>
      </c>
      <c r="C13" s="1">
        <v>44138</v>
      </c>
      <c r="D13">
        <f t="shared" ca="1" si="0"/>
        <v>3</v>
      </c>
      <c r="E13">
        <v>5</v>
      </c>
      <c r="G13" t="str">
        <f t="shared" ca="1" si="2"/>
        <v>("12","40.2","2020-11-03","3","5"),</v>
      </c>
    </row>
    <row r="14" spans="1:7" x14ac:dyDescent="0.3">
      <c r="A14">
        <v>13</v>
      </c>
      <c r="B14">
        <f t="shared" si="3"/>
        <v>3.2</v>
      </c>
      <c r="C14" s="1">
        <v>44138</v>
      </c>
      <c r="D14">
        <f t="shared" ca="1" si="0"/>
        <v>6</v>
      </c>
      <c r="E14">
        <v>6</v>
      </c>
      <c r="G14" t="str">
        <f t="shared" ca="1" si="2"/>
        <v>("13","3.2","2020-11-03","6","6"),</v>
      </c>
    </row>
    <row r="15" spans="1:7" x14ac:dyDescent="0.3">
      <c r="A15">
        <v>14</v>
      </c>
      <c r="B15">
        <f t="shared" si="3"/>
        <v>3.2</v>
      </c>
      <c r="C15" s="1">
        <v>44138</v>
      </c>
      <c r="D15">
        <f t="shared" ca="1" si="0"/>
        <v>1</v>
      </c>
      <c r="E15">
        <v>7</v>
      </c>
      <c r="G15" t="str">
        <f t="shared" ca="1" si="2"/>
        <v>("14","3.2","2020-11-03","1","7"),</v>
      </c>
    </row>
    <row r="16" spans="1:7" x14ac:dyDescent="0.3">
      <c r="A16">
        <v>15</v>
      </c>
      <c r="B16">
        <f>B8-0.4</f>
        <v>0.6</v>
      </c>
      <c r="C16" s="1">
        <v>44164</v>
      </c>
      <c r="D16">
        <f t="shared" ca="1" si="0"/>
        <v>1</v>
      </c>
      <c r="E16">
        <v>1</v>
      </c>
      <c r="G16" t="str">
        <f t="shared" ca="1" si="2"/>
        <v>("15","0.6","2020-11-29","1","1"),</v>
      </c>
    </row>
    <row r="17" spans="1:7" x14ac:dyDescent="0.3">
      <c r="A17">
        <v>16</v>
      </c>
      <c r="B17">
        <f t="shared" ref="B17:B22" si="4">B9-0.4</f>
        <v>3.6</v>
      </c>
      <c r="C17" s="1">
        <v>44164</v>
      </c>
      <c r="D17">
        <f t="shared" ca="1" si="0"/>
        <v>3</v>
      </c>
      <c r="E17">
        <v>2</v>
      </c>
      <c r="G17" t="str">
        <f t="shared" ca="1" si="2"/>
        <v>("16","3.6","2020-11-29","3","2"),</v>
      </c>
    </row>
    <row r="18" spans="1:7" x14ac:dyDescent="0.3">
      <c r="A18">
        <v>17</v>
      </c>
      <c r="B18">
        <f t="shared" si="4"/>
        <v>4.8</v>
      </c>
      <c r="C18" s="1">
        <v>44164</v>
      </c>
      <c r="D18">
        <f t="shared" ca="1" si="0"/>
        <v>3</v>
      </c>
      <c r="E18">
        <v>3</v>
      </c>
      <c r="G18" t="str">
        <f t="shared" ca="1" si="2"/>
        <v>("17","4.8","2020-11-29","3","3"),</v>
      </c>
    </row>
    <row r="19" spans="1:7" x14ac:dyDescent="0.3">
      <c r="A19">
        <v>18</v>
      </c>
      <c r="B19">
        <f t="shared" si="4"/>
        <v>3.8000000000000003</v>
      </c>
      <c r="C19" s="1">
        <v>44164</v>
      </c>
      <c r="D19">
        <f t="shared" ca="1" si="0"/>
        <v>3</v>
      </c>
      <c r="E19">
        <v>4</v>
      </c>
      <c r="G19" t="str">
        <f t="shared" ca="1" si="2"/>
        <v>("18","3.8","2020-11-29","3","4"),</v>
      </c>
    </row>
    <row r="20" spans="1:7" x14ac:dyDescent="0.3">
      <c r="A20">
        <v>19</v>
      </c>
      <c r="B20">
        <f t="shared" si="4"/>
        <v>29.8</v>
      </c>
      <c r="C20" s="1">
        <v>44164</v>
      </c>
      <c r="D20">
        <f t="shared" ca="1" si="0"/>
        <v>3</v>
      </c>
      <c r="E20">
        <v>5</v>
      </c>
      <c r="G20" t="str">
        <f t="shared" ca="1" si="2"/>
        <v>("19","29.8","2020-11-29","3","5"),</v>
      </c>
    </row>
    <row r="21" spans="1:7" x14ac:dyDescent="0.3">
      <c r="A21">
        <v>20</v>
      </c>
      <c r="B21">
        <f t="shared" si="4"/>
        <v>39.800000000000004</v>
      </c>
      <c r="C21" s="1">
        <v>44164</v>
      </c>
      <c r="D21">
        <f t="shared" ca="1" si="0"/>
        <v>3</v>
      </c>
      <c r="E21">
        <v>6</v>
      </c>
      <c r="G21" t="str">
        <f t="shared" ca="1" si="2"/>
        <v>("20","39.8","2020-11-29","3","6"),</v>
      </c>
    </row>
    <row r="22" spans="1:7" x14ac:dyDescent="0.3">
      <c r="A22">
        <v>21</v>
      </c>
      <c r="B22">
        <f t="shared" si="4"/>
        <v>2.8000000000000003</v>
      </c>
      <c r="C22" s="1">
        <v>44164</v>
      </c>
      <c r="D22">
        <f t="shared" ca="1" si="0"/>
        <v>4</v>
      </c>
      <c r="E22">
        <v>7</v>
      </c>
      <c r="G22" t="str">
        <f t="shared" ca="1" si="2"/>
        <v>("21","2.8","2020-11-29","4","7"),</v>
      </c>
    </row>
    <row r="23" spans="1:7" x14ac:dyDescent="0.3">
      <c r="A23">
        <v>22</v>
      </c>
      <c r="B23">
        <f>B15+0.6</f>
        <v>3.8000000000000003</v>
      </c>
      <c r="C23" s="1">
        <v>44255</v>
      </c>
      <c r="D23">
        <f t="shared" ca="1" si="0"/>
        <v>1</v>
      </c>
      <c r="E23">
        <v>1</v>
      </c>
      <c r="G23" t="str">
        <f t="shared" ca="1" si="2"/>
        <v>("22","3.8","2021-02-28","1","1"),</v>
      </c>
    </row>
    <row r="24" spans="1:7" x14ac:dyDescent="0.3">
      <c r="A24">
        <v>23</v>
      </c>
      <c r="B24">
        <f t="shared" ref="B24:B29" si="5">B16+0.6</f>
        <v>1.2</v>
      </c>
      <c r="C24" s="1">
        <v>44255</v>
      </c>
      <c r="D24">
        <f t="shared" ca="1" si="0"/>
        <v>3</v>
      </c>
      <c r="E24">
        <v>2</v>
      </c>
      <c r="G24" t="str">
        <f t="shared" ca="1" si="2"/>
        <v>("23","1.2","2021-02-28","3","2"),</v>
      </c>
    </row>
    <row r="25" spans="1:7" x14ac:dyDescent="0.3">
      <c r="A25">
        <v>24</v>
      </c>
      <c r="B25">
        <f t="shared" si="5"/>
        <v>4.2</v>
      </c>
      <c r="C25" s="1">
        <v>44255</v>
      </c>
      <c r="D25">
        <f t="shared" ca="1" si="0"/>
        <v>1</v>
      </c>
      <c r="E25">
        <v>3</v>
      </c>
      <c r="G25" t="str">
        <f t="shared" ca="1" si="2"/>
        <v>("24","4.2","2021-02-28","1","3"),</v>
      </c>
    </row>
    <row r="26" spans="1:7" x14ac:dyDescent="0.3">
      <c r="A26">
        <v>25</v>
      </c>
      <c r="B26">
        <f t="shared" si="5"/>
        <v>5.3999999999999995</v>
      </c>
      <c r="C26" s="1">
        <v>44255</v>
      </c>
      <c r="D26">
        <f t="shared" ca="1" si="0"/>
        <v>6</v>
      </c>
      <c r="E26">
        <v>4</v>
      </c>
      <c r="G26" t="str">
        <f t="shared" ca="1" si="2"/>
        <v>("25","5.4","2021-02-28","6","4"),</v>
      </c>
    </row>
    <row r="27" spans="1:7" x14ac:dyDescent="0.3">
      <c r="A27">
        <v>26</v>
      </c>
      <c r="B27">
        <f t="shared" si="5"/>
        <v>4.4000000000000004</v>
      </c>
      <c r="C27" s="1">
        <v>44255</v>
      </c>
      <c r="D27">
        <f t="shared" ca="1" si="0"/>
        <v>1</v>
      </c>
      <c r="E27">
        <v>5</v>
      </c>
      <c r="G27" t="str">
        <f t="shared" ca="1" si="2"/>
        <v>("26","4.4","2021-02-28","1","5"),</v>
      </c>
    </row>
    <row r="28" spans="1:7" x14ac:dyDescent="0.3">
      <c r="A28">
        <v>27</v>
      </c>
      <c r="B28">
        <f t="shared" si="5"/>
        <v>30.400000000000002</v>
      </c>
      <c r="C28" s="1">
        <v>44255</v>
      </c>
      <c r="D28">
        <f t="shared" ca="1" si="0"/>
        <v>2</v>
      </c>
      <c r="E28">
        <v>6</v>
      </c>
      <c r="G28" t="str">
        <f t="shared" ca="1" si="2"/>
        <v>("27","30.4","2021-02-28","2","6"),</v>
      </c>
    </row>
    <row r="29" spans="1:7" x14ac:dyDescent="0.3">
      <c r="A29">
        <v>28</v>
      </c>
      <c r="B29">
        <f t="shared" si="5"/>
        <v>40.400000000000006</v>
      </c>
      <c r="C29" s="1">
        <v>44255</v>
      </c>
      <c r="D29">
        <f t="shared" ca="1" si="0"/>
        <v>2</v>
      </c>
      <c r="E29">
        <v>7</v>
      </c>
      <c r="G29" t="str">
        <f ca="1">_xlfn.CONCAT("(",
IF(A29="","NULL",_xlfn.CONCAT("""",A29,"""")),",",
IF(B29="","NULL",_xlfn.CONCAT("""",B29,"""")),",",
IF(C29="","NULL",_xlfn.CONCAT("""",TEXT(C29,"YYYY-MM-DD"),"""")),",",
IF(D29="","NULL",_xlfn.CONCAT("""",D29,"""")),",",
IF(E29="","NULL",_xlfn.CONCAT("""",E29,"""")),");")</f>
        <v>("28","40.4","2021-02-28","2","7");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8"/>
  <sheetViews>
    <sheetView workbookViewId="0"/>
  </sheetViews>
  <sheetFormatPr defaultColWidth="8.77734375" defaultRowHeight="14.4" x14ac:dyDescent="0.3"/>
  <cols>
    <col min="1" max="7" width="10.77734375" customWidth="1"/>
  </cols>
  <sheetData>
    <row r="1" spans="1:9" x14ac:dyDescent="0.3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3">
      <c r="A2">
        <v>1</v>
      </c>
      <c r="C2">
        <f ca="1">RANDBETWEEN(1,7)</f>
        <v>2</v>
      </c>
      <c r="D2" t="s">
        <v>100</v>
      </c>
      <c r="E2" t="s">
        <v>171</v>
      </c>
      <c r="F2">
        <f ca="1">RANDBETWEEN(1,7)</f>
        <v>3</v>
      </c>
      <c r="G2" s="1">
        <v>44105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("1",NULL,"2","image1.png","neck","3","2020-10-01"),</v>
      </c>
    </row>
    <row r="3" spans="1:9" x14ac:dyDescent="0.3">
      <c r="A3">
        <v>2</v>
      </c>
      <c r="C3">
        <f t="shared" ref="C3:C8" ca="1" si="0">RANDBETWEEN(1,7)</f>
        <v>5</v>
      </c>
      <c r="D3" t="s">
        <v>101</v>
      </c>
      <c r="F3">
        <f t="shared" ref="F3:F8" ca="1" si="1">RANDBETWEEN(1,7)</f>
        <v>2</v>
      </c>
      <c r="G3" s="1">
        <v>44105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("2",NULL,"5","image2.png",NULL,"2","2020-10-01"),</v>
      </c>
    </row>
    <row r="4" spans="1:9" x14ac:dyDescent="0.3">
      <c r="A4">
        <v>3</v>
      </c>
      <c r="C4">
        <f t="shared" ca="1" si="0"/>
        <v>4</v>
      </c>
      <c r="D4" t="s">
        <v>102</v>
      </c>
      <c r="F4">
        <f t="shared" ca="1" si="1"/>
        <v>1</v>
      </c>
      <c r="G4" s="1">
        <v>44105</v>
      </c>
      <c r="I4" t="str">
        <f t="shared" ca="1" si="2"/>
        <v>("3",NULL,"4","image4.png",NULL,"1","2020-10-01"),</v>
      </c>
    </row>
    <row r="5" spans="1:9" x14ac:dyDescent="0.3">
      <c r="A5">
        <v>4</v>
      </c>
      <c r="B5" t="s">
        <v>170</v>
      </c>
      <c r="C5">
        <f t="shared" ca="1" si="0"/>
        <v>1</v>
      </c>
      <c r="F5">
        <f t="shared" ca="1" si="1"/>
        <v>6</v>
      </c>
      <c r="G5" s="1">
        <v>44105</v>
      </c>
      <c r="I5" t="str">
        <f t="shared" ca="1" si="2"/>
        <v>("4","leg broken","1",NULL,NULL,"6","2020-10-01"),</v>
      </c>
    </row>
    <row r="6" spans="1:9" x14ac:dyDescent="0.3">
      <c r="A6">
        <v>5</v>
      </c>
      <c r="C6">
        <f t="shared" ca="1" si="0"/>
        <v>3</v>
      </c>
      <c r="D6" t="s">
        <v>103</v>
      </c>
      <c r="F6">
        <f t="shared" ca="1" si="1"/>
        <v>4</v>
      </c>
      <c r="G6" s="1">
        <v>44105</v>
      </c>
      <c r="I6" t="str">
        <f t="shared" ca="1" si="2"/>
        <v>("5",NULL,"3","image7.png",NULL,"4","2020-10-01"),</v>
      </c>
    </row>
    <row r="7" spans="1:9" x14ac:dyDescent="0.3">
      <c r="A7">
        <v>6</v>
      </c>
      <c r="C7">
        <f t="shared" ca="1" si="0"/>
        <v>7</v>
      </c>
      <c r="D7" t="s">
        <v>104</v>
      </c>
      <c r="F7">
        <f t="shared" ca="1" si="1"/>
        <v>7</v>
      </c>
      <c r="G7" s="1">
        <v>44105</v>
      </c>
      <c r="I7" t="str">
        <f t="shared" ca="1" si="2"/>
        <v>("6",NULL,"7","image6.png",NULL,"7","2020-10-01"),</v>
      </c>
    </row>
    <row r="8" spans="1:9" x14ac:dyDescent="0.3">
      <c r="A8">
        <v>7</v>
      </c>
      <c r="C8">
        <f t="shared" ca="1" si="0"/>
        <v>7</v>
      </c>
      <c r="D8" t="s">
        <v>105</v>
      </c>
      <c r="F8">
        <f t="shared" ca="1" si="1"/>
        <v>7</v>
      </c>
      <c r="G8" s="1">
        <v>44105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IF(G8="","NULL",_xlfn.CONCAT("""",TEXT(G8,"YYYY-MM-DD"),"""")),");")</f>
        <v>("7",NULL,"7","image5.png",NULL,"7","2020-10-01");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/>
  </sheetViews>
  <sheetFormatPr defaultColWidth="8.77734375" defaultRowHeight="14.4" x14ac:dyDescent="0.3"/>
  <cols>
    <col min="1" max="1" width="21.109375" customWidth="1"/>
    <col min="2" max="3" width="14.33203125" customWidth="1"/>
    <col min="4" max="5" width="20" customWidth="1"/>
  </cols>
  <sheetData>
    <row r="1" spans="1:7" x14ac:dyDescent="0.3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3">
      <c r="A2">
        <v>1</v>
      </c>
      <c r="B2" t="s">
        <v>96</v>
      </c>
      <c r="C2">
        <f ca="1">RANDBETWEEN(1,7)</f>
        <v>1</v>
      </c>
      <c r="D2" s="1">
        <v>44538</v>
      </c>
      <c r="E2">
        <f ca="1">RANDBETWEEN(1,7)</f>
        <v>6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terror","1","2021-12-08","6"),</v>
      </c>
    </row>
    <row r="3" spans="1:7" x14ac:dyDescent="0.3">
      <c r="A3">
        <v>2</v>
      </c>
      <c r="B3" t="s">
        <v>97</v>
      </c>
      <c r="C3">
        <f t="shared" ref="C3:C8" ca="1" si="0">RANDBETWEEN(1,7)</f>
        <v>3</v>
      </c>
      <c r="D3" s="1">
        <v>44539</v>
      </c>
      <c r="E3">
        <f t="shared" ref="E3:E8" ca="1" si="1">RANDBETWEEN(1,7)</f>
        <v>6</v>
      </c>
      <c r="G3" t="str">
        <f t="shared" ref="G3:G7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","3","2021-12-09","6"),</v>
      </c>
    </row>
    <row r="4" spans="1:7" x14ac:dyDescent="0.3">
      <c r="A4">
        <v>3</v>
      </c>
      <c r="B4" t="s">
        <v>98</v>
      </c>
      <c r="C4">
        <f t="shared" ca="1" si="0"/>
        <v>6</v>
      </c>
      <c r="D4" s="1">
        <v>44540</v>
      </c>
      <c r="E4">
        <f t="shared" ca="1" si="1"/>
        <v>1</v>
      </c>
      <c r="G4" t="str">
        <f t="shared" ca="1" si="2"/>
        <v>("3","Pregnant ","6","2021-12-10","1"),</v>
      </c>
    </row>
    <row r="5" spans="1:7" x14ac:dyDescent="0.3">
      <c r="A5">
        <v>4</v>
      </c>
      <c r="C5">
        <f t="shared" ca="1" si="0"/>
        <v>5</v>
      </c>
      <c r="D5" s="1">
        <v>44538</v>
      </c>
      <c r="E5">
        <f t="shared" ca="1" si="1"/>
        <v>7</v>
      </c>
      <c r="G5" t="str">
        <f t="shared" ca="1" si="2"/>
        <v>("4",NULL,"5","2021-12-08","7"),</v>
      </c>
    </row>
    <row r="6" spans="1:7" x14ac:dyDescent="0.3">
      <c r="A6">
        <v>5</v>
      </c>
      <c r="C6">
        <f t="shared" ca="1" si="0"/>
        <v>4</v>
      </c>
      <c r="D6" s="1">
        <v>44539</v>
      </c>
      <c r="E6">
        <f t="shared" ca="1" si="1"/>
        <v>2</v>
      </c>
      <c r="G6" t="str">
        <f t="shared" ca="1" si="2"/>
        <v>("5",NULL,"4","2021-12-09","2"),</v>
      </c>
    </row>
    <row r="7" spans="1:7" x14ac:dyDescent="0.3">
      <c r="A7">
        <v>6</v>
      </c>
      <c r="C7">
        <f t="shared" ca="1" si="0"/>
        <v>6</v>
      </c>
      <c r="D7" s="1">
        <v>44540</v>
      </c>
      <c r="E7">
        <f t="shared" ca="1" si="1"/>
        <v>4</v>
      </c>
      <c r="G7" t="str">
        <f t="shared" ca="1" si="2"/>
        <v>("6",NULL,"6","2021-12-10","4"),</v>
      </c>
    </row>
    <row r="8" spans="1:7" x14ac:dyDescent="0.3">
      <c r="A8">
        <v>7</v>
      </c>
      <c r="B8" t="s">
        <v>99</v>
      </c>
      <c r="C8">
        <f t="shared" ca="1" si="0"/>
        <v>4</v>
      </c>
      <c r="D8" s="1">
        <v>44538</v>
      </c>
      <c r="E8">
        <f t="shared" ca="1" si="1"/>
        <v>7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IF(E8="","NULL",_xlfn.CONCAT("""",E8,"""")),");")</f>
        <v>("7","Not sleeping","4","2021-12-08","7");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/>
  </sheetViews>
  <sheetFormatPr defaultColWidth="8.77734375" defaultRowHeight="14.4" x14ac:dyDescent="0.3"/>
  <cols>
    <col min="1" max="1" width="10.77734375" customWidth="1"/>
    <col min="2" max="2" width="18.109375" customWidth="1"/>
    <col min="3" max="3" width="16" customWidth="1"/>
    <col min="4" max="6" width="10.77734375" customWidth="1"/>
  </cols>
  <sheetData>
    <row r="1" spans="1:8" x14ac:dyDescent="0.3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3">
      <c r="A2">
        <v>1</v>
      </c>
      <c r="B2" t="s">
        <v>90</v>
      </c>
      <c r="C2" s="1">
        <v>44538</v>
      </c>
      <c r="D2">
        <f ca="1">RANDBETWEEN(1,7)</f>
        <v>1</v>
      </c>
      <c r="E2">
        <v>1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IF(F2="","NULL",_xlfn.CONCAT("",F2,"")),"),")</f>
        <v>("1","Limp Walk","2021-12-08","1","1",1),</v>
      </c>
    </row>
    <row r="3" spans="1:8" x14ac:dyDescent="0.3">
      <c r="A3">
        <v>2</v>
      </c>
      <c r="C3" s="1">
        <v>44177</v>
      </c>
      <c r="D3">
        <f t="shared" ref="D3:D8" ca="1" si="0">RANDBETWEEN(1,7)</f>
        <v>1</v>
      </c>
      <c r="E3">
        <v>1</v>
      </c>
      <c r="F3">
        <v>1</v>
      </c>
      <c r="H3" t="str">
        <f t="shared" ref="H3:H8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IF(F3="","NULL",_xlfn.CONCAT("",F3,"")),"),")</f>
        <v>("2",NULL,"2020-12-12","1","1",1),</v>
      </c>
    </row>
    <row r="4" spans="1:8" x14ac:dyDescent="0.3">
      <c r="A4">
        <v>3</v>
      </c>
      <c r="B4" t="s">
        <v>91</v>
      </c>
      <c r="C4" s="1">
        <v>44332</v>
      </c>
      <c r="D4">
        <f t="shared" ca="1" si="0"/>
        <v>6</v>
      </c>
      <c r="E4">
        <v>2</v>
      </c>
      <c r="F4">
        <v>0</v>
      </c>
      <c r="H4" t="str">
        <f t="shared" ca="1" si="1"/>
        <v>("3","Diabetes","2021-05-16","6","2",0),</v>
      </c>
    </row>
    <row r="5" spans="1:8" x14ac:dyDescent="0.3">
      <c r="A5">
        <v>4</v>
      </c>
      <c r="B5" t="s">
        <v>92</v>
      </c>
      <c r="C5" s="1">
        <v>44345</v>
      </c>
      <c r="D5">
        <f t="shared" ca="1" si="0"/>
        <v>5</v>
      </c>
      <c r="E5">
        <v>1</v>
      </c>
      <c r="F5">
        <v>0</v>
      </c>
      <c r="H5" t="str">
        <f t="shared" ca="1" si="1"/>
        <v>("4","Inflammed limb","2021-05-29","5","1",0),</v>
      </c>
    </row>
    <row r="6" spans="1:8" x14ac:dyDescent="0.3">
      <c r="A6">
        <v>5</v>
      </c>
      <c r="B6" t="s">
        <v>93</v>
      </c>
      <c r="C6" s="1">
        <v>44332</v>
      </c>
      <c r="D6">
        <f t="shared" ca="1" si="0"/>
        <v>5</v>
      </c>
      <c r="E6">
        <v>5</v>
      </c>
      <c r="F6">
        <v>0</v>
      </c>
      <c r="H6" t="str">
        <f t="shared" ca="1" si="1"/>
        <v>("5","Bladder Infection","2021-05-16","5","5",0),</v>
      </c>
    </row>
    <row r="7" spans="1:8" x14ac:dyDescent="0.3">
      <c r="A7">
        <v>6</v>
      </c>
      <c r="B7" t="s">
        <v>94</v>
      </c>
      <c r="C7" s="1">
        <v>44517</v>
      </c>
      <c r="D7">
        <f t="shared" ca="1" si="0"/>
        <v>5</v>
      </c>
      <c r="E7">
        <v>3</v>
      </c>
      <c r="F7">
        <v>0</v>
      </c>
      <c r="H7" t="str">
        <f t="shared" ca="1" si="1"/>
        <v>("6","chronic kidney disease","2021-11-17","5","3",0),</v>
      </c>
    </row>
    <row r="8" spans="1:8" x14ac:dyDescent="0.3">
      <c r="A8">
        <v>7</v>
      </c>
      <c r="B8" t="s">
        <v>95</v>
      </c>
      <c r="C8" s="1">
        <v>44517</v>
      </c>
      <c r="D8">
        <f t="shared" ca="1" si="0"/>
        <v>4</v>
      </c>
      <c r="E8">
        <v>2</v>
      </c>
      <c r="F8">
        <v>0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IF(F8="","NULL",_xlfn.CONCAT("",F8,"")),");")</f>
        <v>("7","Upset Stomach","2021-11-17","4","2",0);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8"/>
  <sheetViews>
    <sheetView zoomScaleNormal="100" workbookViewId="0"/>
  </sheetViews>
  <sheetFormatPr defaultColWidth="8.77734375" defaultRowHeight="14.4" x14ac:dyDescent="0.3"/>
  <cols>
    <col min="1" max="1" width="18" customWidth="1"/>
    <col min="2" max="5" width="17.77734375" customWidth="1"/>
    <col min="6" max="6" width="10.77734375" customWidth="1"/>
    <col min="7" max="7" width="14.6640625" bestFit="1" customWidth="1"/>
    <col min="8" max="8" width="10.77734375" customWidth="1"/>
  </cols>
  <sheetData>
    <row r="1" spans="1:10" x14ac:dyDescent="0.3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3">
      <c r="A2">
        <v>1</v>
      </c>
      <c r="B2" t="s">
        <v>83</v>
      </c>
      <c r="F2">
        <f ca="1">RANDBETWEEN(1,7)</f>
        <v>3</v>
      </c>
      <c r="G2" s="1">
        <v>44538</v>
      </c>
      <c r="H2">
        <v>1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exam",NULL,NULL,NULL,"3","2021-12-08","1"),</v>
      </c>
    </row>
    <row r="3" spans="1:10" x14ac:dyDescent="0.3">
      <c r="A3">
        <v>2</v>
      </c>
      <c r="B3" t="s">
        <v>84</v>
      </c>
      <c r="F3">
        <f t="shared" ref="F3:F8" ca="1" si="0">RANDBETWEEN(1,7)</f>
        <v>3</v>
      </c>
      <c r="G3" s="1">
        <v>44539</v>
      </c>
      <c r="H3">
        <v>2</v>
      </c>
      <c r="J3" t="str">
        <f t="shared" ref="J3:J7" ca="1" si="1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work",NULL,NULL,NULL,"3","2021-12-09","2"),</v>
      </c>
    </row>
    <row r="4" spans="1:10" x14ac:dyDescent="0.3">
      <c r="A4">
        <v>3</v>
      </c>
      <c r="B4" t="s">
        <v>85</v>
      </c>
      <c r="F4">
        <f t="shared" ca="1" si="0"/>
        <v>4</v>
      </c>
      <c r="G4" s="1">
        <v>44540</v>
      </c>
      <c r="H4">
        <v>5</v>
      </c>
      <c r="J4" t="str">
        <f t="shared" ca="1" si="1"/>
        <v>("3","Da2pp",NULL,NULL,NULL,"4","2021-12-10","5"),</v>
      </c>
    </row>
    <row r="5" spans="1:10" x14ac:dyDescent="0.3">
      <c r="A5">
        <v>4</v>
      </c>
      <c r="B5" t="s">
        <v>86</v>
      </c>
      <c r="F5">
        <f t="shared" ca="1" si="0"/>
        <v>1</v>
      </c>
      <c r="G5" s="1">
        <v>44538</v>
      </c>
      <c r="H5">
        <v>3</v>
      </c>
      <c r="J5" t="str">
        <f t="shared" ca="1" si="1"/>
        <v>("4","dental cleaning",NULL,NULL,NULL,"1","2021-12-08","3"),</v>
      </c>
    </row>
    <row r="6" spans="1:10" x14ac:dyDescent="0.3">
      <c r="A6">
        <v>5</v>
      </c>
      <c r="B6" t="s">
        <v>87</v>
      </c>
      <c r="F6">
        <f t="shared" ca="1" si="0"/>
        <v>4</v>
      </c>
      <c r="G6" s="1">
        <v>44539</v>
      </c>
      <c r="H6">
        <v>4</v>
      </c>
      <c r="J6" t="str">
        <f t="shared" ca="1" si="1"/>
        <v>("5","drontal deworm",NULL,NULL,NULL,"4","2021-12-09","4"),</v>
      </c>
    </row>
    <row r="7" spans="1:10" x14ac:dyDescent="0.3">
      <c r="A7">
        <v>6</v>
      </c>
      <c r="B7" t="s">
        <v>88</v>
      </c>
      <c r="F7">
        <f t="shared" ca="1" si="0"/>
        <v>1</v>
      </c>
      <c r="G7" s="1">
        <v>44540</v>
      </c>
      <c r="H7">
        <v>2</v>
      </c>
      <c r="J7" t="str">
        <f t="shared" ca="1" si="1"/>
        <v>("6","rabies vaccination",NULL,NULL,NULL,"1","2021-12-10","2"),</v>
      </c>
    </row>
    <row r="8" spans="1:10" x14ac:dyDescent="0.3">
      <c r="A8">
        <v>7</v>
      </c>
      <c r="B8" t="s">
        <v>89</v>
      </c>
      <c r="F8">
        <f t="shared" ca="1" si="0"/>
        <v>7</v>
      </c>
      <c r="G8" s="1">
        <v>44538</v>
      </c>
      <c r="H8">
        <v>4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IF(H8="","NULL",_xlfn.CONCAT("""",H8,"""")),");")</f>
        <v>("7","Revolution treatment",NULL,NULL,NULL,"7","2021-12-08","4");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2021-12-01T22:57:13Z</dcterms:modified>
</cp:coreProperties>
</file>