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C:\Users\USER\Desktop\simulation ver8.3\3. Fixed\MC\"/>
    </mc:Choice>
  </mc:AlternateContent>
  <xr:revisionPtr revIDLastSave="0" documentId="13_ncr:1_{EC1335B6-5A51-4D84-86C8-BD729B19AA38}" xr6:coauthVersionLast="36" xr6:coauthVersionMax="36" xr10:uidLastSave="{00000000-0000-0000-0000-000000000000}"/>
  <bookViews>
    <workbookView xWindow="0" yWindow="0" windowWidth="22260" windowHeight="12645" tabRatio="1000" activeTab="11" xr2:uid="{00000000-000D-0000-FFFF-FFFF00000000}"/>
  </bookViews>
  <sheets>
    <sheet name="10p_low" sheetId="1" r:id="rId1"/>
    <sheet name="10p_midLow" sheetId="2" r:id="rId2"/>
    <sheet name="10p_midHigh" sheetId="3" r:id="rId3"/>
    <sheet name="10p_high" sheetId="4" r:id="rId4"/>
    <sheet name="30p_low" sheetId="5" r:id="rId5"/>
    <sheet name="30p_midLow" sheetId="6" r:id="rId6"/>
    <sheet name="30p_midHigh" sheetId="7" r:id="rId7"/>
    <sheet name="30p_high" sheetId="8" r:id="rId8"/>
    <sheet name="60p_low" sheetId="9" r:id="rId9"/>
    <sheet name="60p_midLow" sheetId="10" r:id="rId10"/>
    <sheet name="60p_midHigh" sheetId="11" r:id="rId11"/>
    <sheet name="60p_high" sheetId="12" r:id="rId12"/>
    <sheet name="summary" sheetId="13" r:id="rId13"/>
  </sheets>
  <calcPr calcId="191029"/>
</workbook>
</file>

<file path=xl/calcChain.xml><?xml version="1.0" encoding="utf-8"?>
<calcChain xmlns="http://schemas.openxmlformats.org/spreadsheetml/2006/main">
  <c r="S17" i="13" l="1"/>
  <c r="R17" i="13"/>
  <c r="Q17" i="13"/>
  <c r="N17" i="13"/>
  <c r="M17" i="13"/>
  <c r="L17" i="13"/>
  <c r="I17" i="13"/>
  <c r="H17" i="13"/>
  <c r="G17" i="13"/>
  <c r="D17" i="13"/>
  <c r="C17" i="13"/>
  <c r="B17" i="13"/>
  <c r="S16" i="13"/>
  <c r="R16" i="13"/>
  <c r="Q16" i="13"/>
  <c r="N16" i="13"/>
  <c r="M16" i="13"/>
  <c r="L16" i="13"/>
  <c r="I16" i="13"/>
  <c r="H16" i="13"/>
  <c r="G16" i="13"/>
  <c r="D16" i="13"/>
  <c r="C16" i="13"/>
  <c r="B16" i="13"/>
  <c r="S15" i="13"/>
  <c r="R15" i="13"/>
  <c r="Q15" i="13"/>
  <c r="N15" i="13"/>
  <c r="M15" i="13"/>
  <c r="L15" i="13"/>
  <c r="I15" i="13"/>
  <c r="H15" i="13"/>
  <c r="G15" i="13"/>
  <c r="D15" i="13"/>
  <c r="C15" i="13"/>
  <c r="B15" i="13"/>
  <c r="S14" i="13"/>
  <c r="R14" i="13"/>
  <c r="Q14" i="13"/>
  <c r="N14" i="13"/>
  <c r="M14" i="13"/>
  <c r="L14" i="13"/>
  <c r="I14" i="13"/>
  <c r="H14" i="13"/>
  <c r="G14" i="13"/>
  <c r="D14" i="13"/>
  <c r="C14" i="13"/>
  <c r="B14" i="13"/>
  <c r="S11" i="13"/>
  <c r="R11" i="13"/>
  <c r="Q11" i="13"/>
  <c r="N11" i="13"/>
  <c r="M11" i="13"/>
  <c r="L11" i="13"/>
  <c r="I11" i="13"/>
  <c r="H11" i="13"/>
  <c r="G11" i="13"/>
  <c r="D11" i="13"/>
  <c r="C11" i="13"/>
  <c r="B11" i="13"/>
  <c r="S10" i="13"/>
  <c r="R10" i="13"/>
  <c r="Q10" i="13"/>
  <c r="N10" i="13"/>
  <c r="M10" i="13"/>
  <c r="L10" i="13"/>
  <c r="I10" i="13"/>
  <c r="H10" i="13"/>
  <c r="G10" i="13"/>
  <c r="D10" i="13"/>
  <c r="C10" i="13"/>
  <c r="B10" i="13"/>
  <c r="S9" i="13"/>
  <c r="R9" i="13"/>
  <c r="Q9" i="13"/>
  <c r="N9" i="13"/>
  <c r="M9" i="13"/>
  <c r="L9" i="13"/>
  <c r="I9" i="13"/>
  <c r="H9" i="13"/>
  <c r="G9" i="13"/>
  <c r="D9" i="13"/>
  <c r="C9" i="13"/>
  <c r="B9" i="13"/>
  <c r="S8" i="13"/>
  <c r="R8" i="13"/>
  <c r="Q8" i="13"/>
  <c r="N8" i="13"/>
  <c r="M8" i="13"/>
  <c r="L8" i="13"/>
  <c r="I8" i="13"/>
  <c r="H8" i="13"/>
  <c r="G8" i="13"/>
  <c r="D8" i="13"/>
  <c r="C8" i="13"/>
  <c r="B8" i="13"/>
  <c r="S5" i="13"/>
  <c r="R5" i="13"/>
  <c r="Q5" i="13"/>
  <c r="N5" i="13"/>
  <c r="M5" i="13"/>
  <c r="L5" i="13"/>
  <c r="I5" i="13"/>
  <c r="H5" i="13"/>
  <c r="G5" i="13"/>
  <c r="D5" i="13"/>
  <c r="C5" i="13"/>
  <c r="B5" i="13"/>
  <c r="S4" i="13"/>
  <c r="R4" i="13"/>
  <c r="Q4" i="13"/>
  <c r="N4" i="13"/>
  <c r="M4" i="13"/>
  <c r="L4" i="13"/>
  <c r="I4" i="13"/>
  <c r="H4" i="13"/>
  <c r="G4" i="13"/>
  <c r="D4" i="13"/>
  <c r="C4" i="13"/>
  <c r="B4" i="13"/>
  <c r="S3" i="13"/>
  <c r="R3" i="13"/>
  <c r="Q3" i="13"/>
  <c r="N3" i="13"/>
  <c r="M3" i="13"/>
  <c r="L3" i="13"/>
  <c r="I3" i="13"/>
  <c r="H3" i="13"/>
  <c r="G3" i="13"/>
  <c r="D3" i="13"/>
  <c r="C3" i="13"/>
  <c r="B3" i="13"/>
  <c r="S2" i="13"/>
  <c r="R2" i="13"/>
  <c r="Q2" i="13"/>
  <c r="N2" i="13"/>
  <c r="M2" i="13"/>
  <c r="L2" i="13"/>
  <c r="I2" i="13"/>
  <c r="H2" i="13"/>
  <c r="G2" i="13"/>
  <c r="D2" i="13"/>
  <c r="C2" i="13"/>
  <c r="B2" i="13"/>
</calcChain>
</file>

<file path=xl/sharedStrings.xml><?xml version="1.0" encoding="utf-8"?>
<sst xmlns="http://schemas.openxmlformats.org/spreadsheetml/2006/main" count="156" uniqueCount="15">
  <si>
    <t>ADR</t>
  </si>
  <si>
    <t>ADR-U</t>
  </si>
  <si>
    <t>ADR-M</t>
  </si>
  <si>
    <t>IPR</t>
  </si>
  <si>
    <t>IPR-U</t>
  </si>
  <si>
    <t>IPR-M</t>
  </si>
  <si>
    <t>URR</t>
  </si>
  <si>
    <t>URR-U</t>
  </si>
  <si>
    <t>URR-M</t>
  </si>
  <si>
    <t>System Throughput</t>
  </si>
  <si>
    <t>System Throughput-U</t>
  </si>
  <si>
    <t>System Throughput-M</t>
  </si>
  <si>
    <t>system throughput</t>
  </si>
  <si>
    <t>system throughput-U</t>
  </si>
  <si>
    <t>system throughput-M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</si>
</sst>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一般" xfId="0" builtinId="0"/>
  </cellStyles>
  <dxfs count="12"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_262529181414" displayName="表格1_262529181414" ref="A1:L1048108" totalsRowShown="0" headerRowDxfId="11">
  <autoFilter ref="A1:L1048108" xr:uid="{00000000-0009-0000-0100-000001000000}"/>
  <tableColumns count="12">
    <tableColumn id="1" xr3:uid="{00000000-0010-0000-0000-000001000000}" name="ADR"/>
    <tableColumn id="2" xr3:uid="{00000000-0010-0000-0000-000002000000}" name="ADR-U"/>
    <tableColumn id="3" xr3:uid="{00000000-0010-0000-0000-000003000000}" name="ADR-M"/>
    <tableColumn id="4" xr3:uid="{00000000-0010-0000-0000-000004000000}" name="IPR"/>
    <tableColumn id="5" xr3:uid="{00000000-0010-0000-0000-000005000000}" name="IPR-U"/>
    <tableColumn id="6" xr3:uid="{00000000-0010-0000-0000-000006000000}" name="IPR-M"/>
    <tableColumn id="7" xr3:uid="{00000000-0010-0000-0000-000007000000}" name="URR"/>
    <tableColumn id="8" xr3:uid="{00000000-0010-0000-0000-000008000000}" name="URR-U"/>
    <tableColumn id="9" xr3:uid="{00000000-0010-0000-0000-000009000000}" name="URR-M"/>
    <tableColumn id="10" xr3:uid="{00000000-0010-0000-0000-00000A000000}" name="System Throughput"/>
    <tableColumn id="11" xr3:uid="{00000000-0010-0000-0000-00000B000000}" name="System Throughput-U"/>
    <tableColumn id="12" xr3:uid="{00000000-0010-0000-0000-00000C000000}" name="System Throughput-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表格1_26252918141423" displayName="表格1_26252918141423" ref="A1:L1048108" totalsRowShown="0" headerRowDxfId="2">
  <autoFilter ref="A1:L1048108" xr:uid="{00000000-0009-0000-0100-00000A000000}"/>
  <tableColumns count="12">
    <tableColumn id="1" xr3:uid="{00000000-0010-0000-0900-000001000000}" name="ADR"/>
    <tableColumn id="2" xr3:uid="{00000000-0010-0000-0900-000002000000}" name="ADR-U"/>
    <tableColumn id="3" xr3:uid="{00000000-0010-0000-0900-000003000000}" name="ADR-M"/>
    <tableColumn id="4" xr3:uid="{00000000-0010-0000-0900-000004000000}" name="IPR"/>
    <tableColumn id="5" xr3:uid="{00000000-0010-0000-0900-000005000000}" name="IPR-U"/>
    <tableColumn id="6" xr3:uid="{00000000-0010-0000-0900-000006000000}" name="IPR-M"/>
    <tableColumn id="7" xr3:uid="{00000000-0010-0000-0900-000007000000}" name="URR"/>
    <tableColumn id="8" xr3:uid="{00000000-0010-0000-0900-000008000000}" name="URR-U"/>
    <tableColumn id="9" xr3:uid="{00000000-0010-0000-0900-000009000000}" name="URR-M"/>
    <tableColumn id="10" xr3:uid="{00000000-0010-0000-0900-00000A000000}" name="System Throughput"/>
    <tableColumn id="11" xr3:uid="{00000000-0010-0000-0900-00000B000000}" name="System Throughput-U"/>
    <tableColumn id="12" xr3:uid="{00000000-0010-0000-0900-00000C000000}" name="System Throughput-M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表格1_26252918141424" displayName="表格1_26252918141424" ref="A1:L1048108" totalsRowShown="0" headerRowDxfId="1">
  <autoFilter ref="A1:L1048108" xr:uid="{00000000-0009-0000-0100-00000B000000}"/>
  <tableColumns count="12">
    <tableColumn id="1" xr3:uid="{00000000-0010-0000-0A00-000001000000}" name="ADR"/>
    <tableColumn id="2" xr3:uid="{00000000-0010-0000-0A00-000002000000}" name="ADR-U"/>
    <tableColumn id="3" xr3:uid="{00000000-0010-0000-0A00-000003000000}" name="ADR-M"/>
    <tableColumn id="4" xr3:uid="{00000000-0010-0000-0A00-000004000000}" name="IPR"/>
    <tableColumn id="5" xr3:uid="{00000000-0010-0000-0A00-000005000000}" name="IPR-U"/>
    <tableColumn id="6" xr3:uid="{00000000-0010-0000-0A00-000006000000}" name="IPR-M"/>
    <tableColumn id="7" xr3:uid="{00000000-0010-0000-0A00-000007000000}" name="URR"/>
    <tableColumn id="8" xr3:uid="{00000000-0010-0000-0A00-000008000000}" name="URR-U"/>
    <tableColumn id="9" xr3:uid="{00000000-0010-0000-0A00-000009000000}" name="URR-M"/>
    <tableColumn id="10" xr3:uid="{00000000-0010-0000-0A00-00000A000000}" name="System Throughput"/>
    <tableColumn id="11" xr3:uid="{00000000-0010-0000-0A00-00000B000000}" name="System Throughput-U"/>
    <tableColumn id="12" xr3:uid="{00000000-0010-0000-0A00-00000C000000}" name="System Throughput-M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表格1_26252918141425" displayName="表格1_26252918141425" ref="A1:L1048108" totalsRowShown="0" headerRowDxfId="0">
  <autoFilter ref="A1:L1048108" xr:uid="{00000000-0009-0000-0100-00000C000000}"/>
  <tableColumns count="12">
    <tableColumn id="1" xr3:uid="{00000000-0010-0000-0B00-000001000000}" name="ADR"/>
    <tableColumn id="2" xr3:uid="{00000000-0010-0000-0B00-000002000000}" name="ADR-U"/>
    <tableColumn id="3" xr3:uid="{00000000-0010-0000-0B00-000003000000}" name="ADR-M"/>
    <tableColumn id="4" xr3:uid="{00000000-0010-0000-0B00-000004000000}" name="IPR"/>
    <tableColumn id="5" xr3:uid="{00000000-0010-0000-0B00-000005000000}" name="IPR-U"/>
    <tableColumn id="6" xr3:uid="{00000000-0010-0000-0B00-000006000000}" name="IPR-M"/>
    <tableColumn id="7" xr3:uid="{00000000-0010-0000-0B00-000007000000}" name="URR"/>
    <tableColumn id="8" xr3:uid="{00000000-0010-0000-0B00-000008000000}" name="URR-U"/>
    <tableColumn id="9" xr3:uid="{00000000-0010-0000-0B00-000009000000}" name="URR-M"/>
    <tableColumn id="10" xr3:uid="{00000000-0010-0000-0B00-00000A000000}" name="System Throughput"/>
    <tableColumn id="11" xr3:uid="{00000000-0010-0000-0B00-00000B000000}" name="System Throughput-U"/>
    <tableColumn id="12" xr3:uid="{00000000-0010-0000-0B00-00000C000000}" name="System Throughput-M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格1_26252918141415" displayName="表格1_26252918141415" ref="A1:L1048108" totalsRowShown="0" headerRowDxfId="10">
  <autoFilter ref="A1:L1048108" xr:uid="{00000000-0009-0000-0100-000002000000}"/>
  <tableColumns count="12">
    <tableColumn id="1" xr3:uid="{00000000-0010-0000-0100-000001000000}" name="ADR"/>
    <tableColumn id="2" xr3:uid="{00000000-0010-0000-0100-000002000000}" name="ADR-U"/>
    <tableColumn id="3" xr3:uid="{00000000-0010-0000-0100-000003000000}" name="ADR-M"/>
    <tableColumn id="4" xr3:uid="{00000000-0010-0000-0100-000004000000}" name="IPR"/>
    <tableColumn id="5" xr3:uid="{00000000-0010-0000-0100-000005000000}" name="IPR-U"/>
    <tableColumn id="6" xr3:uid="{00000000-0010-0000-0100-000006000000}" name="IPR-M"/>
    <tableColumn id="7" xr3:uid="{00000000-0010-0000-0100-000007000000}" name="URR"/>
    <tableColumn id="8" xr3:uid="{00000000-0010-0000-0100-000008000000}" name="URR-U"/>
    <tableColumn id="9" xr3:uid="{00000000-0010-0000-0100-000009000000}" name="URR-M"/>
    <tableColumn id="10" xr3:uid="{00000000-0010-0000-0100-00000A000000}" name="System Throughput"/>
    <tableColumn id="11" xr3:uid="{00000000-0010-0000-0100-00000B000000}" name="System Throughput-U"/>
    <tableColumn id="12" xr3:uid="{00000000-0010-0000-0100-00000C000000}" name="System Throughput-M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1_26252918141416" displayName="表格1_26252918141416" ref="A1:L1048108" totalsRowShown="0" headerRowDxfId="9">
  <autoFilter ref="A1:L1048108" xr:uid="{00000000-0009-0000-0100-000003000000}"/>
  <tableColumns count="12">
    <tableColumn id="1" xr3:uid="{00000000-0010-0000-0200-000001000000}" name="ADR"/>
    <tableColumn id="2" xr3:uid="{00000000-0010-0000-0200-000002000000}" name="ADR-U"/>
    <tableColumn id="3" xr3:uid="{00000000-0010-0000-0200-000003000000}" name="ADR-M"/>
    <tableColumn id="4" xr3:uid="{00000000-0010-0000-0200-000004000000}" name="IPR"/>
    <tableColumn id="5" xr3:uid="{00000000-0010-0000-0200-000005000000}" name="IPR-U"/>
    <tableColumn id="6" xr3:uid="{00000000-0010-0000-0200-000006000000}" name="IPR-M"/>
    <tableColumn id="7" xr3:uid="{00000000-0010-0000-0200-000007000000}" name="URR"/>
    <tableColumn id="8" xr3:uid="{00000000-0010-0000-0200-000008000000}" name="URR-U"/>
    <tableColumn id="9" xr3:uid="{00000000-0010-0000-0200-000009000000}" name="URR-M"/>
    <tableColumn id="10" xr3:uid="{00000000-0010-0000-0200-00000A000000}" name="System Throughput"/>
    <tableColumn id="11" xr3:uid="{00000000-0010-0000-0200-00000B000000}" name="System Throughput-U"/>
    <tableColumn id="12" xr3:uid="{00000000-0010-0000-0200-00000C000000}" name="System Throughput-M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格1_26252918141417" displayName="表格1_26252918141417" ref="A1:L1048108" totalsRowShown="0" headerRowDxfId="8">
  <autoFilter ref="A1:L1048108" xr:uid="{00000000-0009-0000-0100-000004000000}"/>
  <tableColumns count="12">
    <tableColumn id="1" xr3:uid="{00000000-0010-0000-0300-000001000000}" name="ADR"/>
    <tableColumn id="2" xr3:uid="{00000000-0010-0000-0300-000002000000}" name="ADR-U"/>
    <tableColumn id="3" xr3:uid="{00000000-0010-0000-0300-000003000000}" name="ADR-M"/>
    <tableColumn id="4" xr3:uid="{00000000-0010-0000-0300-000004000000}" name="IPR"/>
    <tableColumn id="5" xr3:uid="{00000000-0010-0000-0300-000005000000}" name="IPR-U"/>
    <tableColumn id="6" xr3:uid="{00000000-0010-0000-0300-000006000000}" name="IPR-M"/>
    <tableColumn id="7" xr3:uid="{00000000-0010-0000-0300-000007000000}" name="URR"/>
    <tableColumn id="8" xr3:uid="{00000000-0010-0000-0300-000008000000}" name="URR-U"/>
    <tableColumn id="9" xr3:uid="{00000000-0010-0000-0300-000009000000}" name="URR-M"/>
    <tableColumn id="10" xr3:uid="{00000000-0010-0000-0300-00000A000000}" name="System Throughput"/>
    <tableColumn id="11" xr3:uid="{00000000-0010-0000-0300-00000B000000}" name="System Throughput-U"/>
    <tableColumn id="12" xr3:uid="{00000000-0010-0000-0300-00000C000000}" name="System Throughput-M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格1_26252918141418" displayName="表格1_26252918141418" ref="A1:L1048108" totalsRowShown="0" headerRowDxfId="7">
  <autoFilter ref="A1:L1048108" xr:uid="{00000000-0009-0000-0100-000005000000}"/>
  <tableColumns count="12">
    <tableColumn id="1" xr3:uid="{00000000-0010-0000-0400-000001000000}" name="ADR"/>
    <tableColumn id="2" xr3:uid="{00000000-0010-0000-0400-000002000000}" name="ADR-U"/>
    <tableColumn id="3" xr3:uid="{00000000-0010-0000-0400-000003000000}" name="ADR-M"/>
    <tableColumn id="4" xr3:uid="{00000000-0010-0000-0400-000004000000}" name="IPR"/>
    <tableColumn id="5" xr3:uid="{00000000-0010-0000-0400-000005000000}" name="IPR-U"/>
    <tableColumn id="6" xr3:uid="{00000000-0010-0000-0400-000006000000}" name="IPR-M"/>
    <tableColumn id="7" xr3:uid="{00000000-0010-0000-0400-000007000000}" name="URR"/>
    <tableColumn id="8" xr3:uid="{00000000-0010-0000-0400-000008000000}" name="URR-U"/>
    <tableColumn id="9" xr3:uid="{00000000-0010-0000-0400-000009000000}" name="URR-M"/>
    <tableColumn id="10" xr3:uid="{00000000-0010-0000-0400-00000A000000}" name="System Throughput"/>
    <tableColumn id="11" xr3:uid="{00000000-0010-0000-0400-00000B000000}" name="System Throughput-U"/>
    <tableColumn id="12" xr3:uid="{00000000-0010-0000-0400-00000C000000}" name="System Throughput-M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表格1_26252918141419" displayName="表格1_26252918141419" ref="A1:L1048108" totalsRowShown="0" headerRowDxfId="6">
  <autoFilter ref="A1:L1048108" xr:uid="{00000000-0009-0000-0100-000006000000}"/>
  <tableColumns count="12">
    <tableColumn id="1" xr3:uid="{00000000-0010-0000-0500-000001000000}" name="ADR"/>
    <tableColumn id="2" xr3:uid="{00000000-0010-0000-0500-000002000000}" name="ADR-U"/>
    <tableColumn id="3" xr3:uid="{00000000-0010-0000-0500-000003000000}" name="ADR-M"/>
    <tableColumn id="4" xr3:uid="{00000000-0010-0000-0500-000004000000}" name="IPR"/>
    <tableColumn id="5" xr3:uid="{00000000-0010-0000-0500-000005000000}" name="IPR-U"/>
    <tableColumn id="6" xr3:uid="{00000000-0010-0000-0500-000006000000}" name="IPR-M"/>
    <tableColumn id="7" xr3:uid="{00000000-0010-0000-0500-000007000000}" name="URR"/>
    <tableColumn id="8" xr3:uid="{00000000-0010-0000-0500-000008000000}" name="URR-U"/>
    <tableColumn id="9" xr3:uid="{00000000-0010-0000-0500-000009000000}" name="URR-M"/>
    <tableColumn id="10" xr3:uid="{00000000-0010-0000-0500-00000A000000}" name="System Throughput"/>
    <tableColumn id="11" xr3:uid="{00000000-0010-0000-0500-00000B000000}" name="System Throughput-U"/>
    <tableColumn id="12" xr3:uid="{00000000-0010-0000-0500-00000C000000}" name="System Throughput-M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表格1_26252918141420" displayName="表格1_26252918141420" ref="A1:L1048108" totalsRowShown="0" headerRowDxfId="5">
  <autoFilter ref="A1:L1048108" xr:uid="{00000000-0009-0000-0100-000007000000}"/>
  <tableColumns count="12">
    <tableColumn id="1" xr3:uid="{00000000-0010-0000-0600-000001000000}" name="ADR"/>
    <tableColumn id="2" xr3:uid="{00000000-0010-0000-0600-000002000000}" name="ADR-U"/>
    <tableColumn id="3" xr3:uid="{00000000-0010-0000-0600-000003000000}" name="ADR-M"/>
    <tableColumn id="4" xr3:uid="{00000000-0010-0000-0600-000004000000}" name="IPR"/>
    <tableColumn id="5" xr3:uid="{00000000-0010-0000-0600-000005000000}" name="IPR-U"/>
    <tableColumn id="6" xr3:uid="{00000000-0010-0000-0600-000006000000}" name="IPR-M"/>
    <tableColumn id="7" xr3:uid="{00000000-0010-0000-0600-000007000000}" name="URR"/>
    <tableColumn id="8" xr3:uid="{00000000-0010-0000-0600-000008000000}" name="URR-U"/>
    <tableColumn id="9" xr3:uid="{00000000-0010-0000-0600-000009000000}" name="URR-M"/>
    <tableColumn id="10" xr3:uid="{00000000-0010-0000-0600-00000A000000}" name="System Throughput"/>
    <tableColumn id="11" xr3:uid="{00000000-0010-0000-0600-00000B000000}" name="System Throughput-U"/>
    <tableColumn id="12" xr3:uid="{00000000-0010-0000-0600-00000C000000}" name="System Throughput-M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表格1_26252918141421" displayName="表格1_26252918141421" ref="A1:L1048108" totalsRowShown="0" headerRowDxfId="4">
  <autoFilter ref="A1:L1048108" xr:uid="{00000000-0009-0000-0100-000008000000}"/>
  <tableColumns count="12">
    <tableColumn id="1" xr3:uid="{00000000-0010-0000-0700-000001000000}" name="ADR"/>
    <tableColumn id="2" xr3:uid="{00000000-0010-0000-0700-000002000000}" name="ADR-U"/>
    <tableColumn id="3" xr3:uid="{00000000-0010-0000-0700-000003000000}" name="ADR-M"/>
    <tableColumn id="4" xr3:uid="{00000000-0010-0000-0700-000004000000}" name="IPR"/>
    <tableColumn id="5" xr3:uid="{00000000-0010-0000-0700-000005000000}" name="IPR-U"/>
    <tableColumn id="6" xr3:uid="{00000000-0010-0000-0700-000006000000}" name="IPR-M"/>
    <tableColumn id="7" xr3:uid="{00000000-0010-0000-0700-000007000000}" name="URR"/>
    <tableColumn id="8" xr3:uid="{00000000-0010-0000-0700-000008000000}" name="URR-U"/>
    <tableColumn id="9" xr3:uid="{00000000-0010-0000-0700-000009000000}" name="URR-M"/>
    <tableColumn id="10" xr3:uid="{00000000-0010-0000-0700-00000A000000}" name="System Throughput"/>
    <tableColumn id="11" xr3:uid="{00000000-0010-0000-0700-00000B000000}" name="System Throughput-U"/>
    <tableColumn id="12" xr3:uid="{00000000-0010-0000-0700-00000C000000}" name="System Throughput-M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表格1_26252918141422" displayName="表格1_26252918141422" ref="A1:L1048108" totalsRowShown="0" headerRowDxfId="3">
  <autoFilter ref="A1:L1048108" xr:uid="{00000000-0009-0000-0100-000009000000}"/>
  <tableColumns count="12">
    <tableColumn id="1" xr3:uid="{00000000-0010-0000-0800-000001000000}" name="ADR"/>
    <tableColumn id="2" xr3:uid="{00000000-0010-0000-0800-000002000000}" name="ADR-U"/>
    <tableColumn id="3" xr3:uid="{00000000-0010-0000-0800-000003000000}" name="ADR-M"/>
    <tableColumn id="4" xr3:uid="{00000000-0010-0000-0800-000004000000}" name="IPR"/>
    <tableColumn id="5" xr3:uid="{00000000-0010-0000-0800-000005000000}" name="IPR-U"/>
    <tableColumn id="6" xr3:uid="{00000000-0010-0000-0800-000006000000}" name="IPR-M"/>
    <tableColumn id="7" xr3:uid="{00000000-0010-0000-0800-000007000000}" name="URR"/>
    <tableColumn id="8" xr3:uid="{00000000-0010-0000-0800-000008000000}" name="URR-U"/>
    <tableColumn id="9" xr3:uid="{00000000-0010-0000-0800-000009000000}" name="URR-M"/>
    <tableColumn id="10" xr3:uid="{00000000-0010-0000-0800-00000A000000}" name="System Throughput"/>
    <tableColumn id="11" xr3:uid="{00000000-0010-0000-0800-00000B000000}" name="System Throughput-U"/>
    <tableColumn id="12" xr3:uid="{00000000-0010-0000-0800-00000C000000}" name="System Throughput-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85" zoomScaleNormal="85" workbookViewId="0">
      <selection activeCell="A6" sqref="A6:L12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949.63144737038499</v>
      </c>
      <c r="B2">
        <v>975.04480114619412</v>
      </c>
      <c r="C2">
        <v>1063.7783634793529</v>
      </c>
      <c r="D2">
        <v>4.1773455511474683E-2</v>
      </c>
      <c r="E2">
        <v>4.7756049144267398E-2</v>
      </c>
      <c r="F2">
        <v>8.2804305823902839E-4</v>
      </c>
      <c r="G2">
        <v>0.1012848148148148</v>
      </c>
      <c r="H2">
        <v>0.1048056558472583</v>
      </c>
      <c r="I2">
        <v>6.0579671191148141E-2</v>
      </c>
      <c r="J2">
        <v>22453.01146666667</v>
      </c>
      <c r="K2">
        <v>20206.740888888889</v>
      </c>
      <c r="L2">
        <v>2246.2705777777778</v>
      </c>
    </row>
    <row r="3" spans="1:12" x14ac:dyDescent="0.25">
      <c r="A3">
        <v>884.10137173575367</v>
      </c>
      <c r="B3">
        <v>954.52017722417952</v>
      </c>
      <c r="C3">
        <v>859.5169265500607</v>
      </c>
      <c r="D3">
        <v>4.5732673715670073E-2</v>
      </c>
      <c r="E3">
        <v>5.3271441202475678E-2</v>
      </c>
      <c r="F3">
        <v>2.3929169657812871E-4</v>
      </c>
      <c r="G3">
        <v>0.1058271851851852</v>
      </c>
      <c r="H3">
        <v>0.1105032399833189</v>
      </c>
      <c r="I3">
        <v>4.8128139512842387E-2</v>
      </c>
      <c r="J3">
        <v>22952.695466666672</v>
      </c>
      <c r="K3">
        <v>20720.966755555561</v>
      </c>
      <c r="L3">
        <v>2231.7287111111109</v>
      </c>
    </row>
    <row r="4" spans="1:12" x14ac:dyDescent="0.25">
      <c r="A4">
        <v>930.0827206263782</v>
      </c>
      <c r="B4">
        <v>977.26729766657627</v>
      </c>
      <c r="C4">
        <v>982.03662562475643</v>
      </c>
      <c r="D4">
        <v>3.9041956577385802E-2</v>
      </c>
      <c r="E4">
        <v>4.3688434877781832E-2</v>
      </c>
      <c r="F4">
        <v>1.0255872483221479E-2</v>
      </c>
      <c r="G4">
        <v>8.2358888888888884E-2</v>
      </c>
      <c r="H4">
        <v>8.548418070958759E-2</v>
      </c>
      <c r="I4">
        <v>4.280655157149181E-2</v>
      </c>
      <c r="J4">
        <v>22514.646533333329</v>
      </c>
      <c r="K4">
        <v>20338.290888888889</v>
      </c>
      <c r="L4">
        <v>2176.3556444444439</v>
      </c>
    </row>
    <row r="5" spans="1:12" x14ac:dyDescent="0.25">
      <c r="A5">
        <v>912.81648473443261</v>
      </c>
      <c r="B5">
        <v>938.19212333610119</v>
      </c>
      <c r="C5">
        <v>962.1092841994265</v>
      </c>
      <c r="D5">
        <v>6.3638762060647835E-2</v>
      </c>
      <c r="E5">
        <v>7.2873142631097482E-2</v>
      </c>
      <c r="F5">
        <v>1.233999832677989E-3</v>
      </c>
      <c r="G5">
        <v>9.7946888888888889E-2</v>
      </c>
      <c r="H5">
        <v>0.10118075478704611</v>
      </c>
      <c r="I5">
        <v>5.5503689203433217E-2</v>
      </c>
      <c r="J5">
        <v>23783.755511111111</v>
      </c>
      <c r="K5">
        <v>21590.798533333331</v>
      </c>
      <c r="L5">
        <v>2192.9569777777779</v>
      </c>
    </row>
    <row r="6" spans="1:12" x14ac:dyDescent="0.25">
      <c r="A6" s="13">
        <v>916.66424764207204</v>
      </c>
      <c r="B6" s="13">
        <v>983.27803334955991</v>
      </c>
      <c r="C6" s="13">
        <v>1097.187060861158</v>
      </c>
      <c r="D6" s="13">
        <v>5.4790056791732607E-2</v>
      </c>
      <c r="E6" s="13">
        <v>6.2094391389225977E-2</v>
      </c>
      <c r="F6" s="13">
        <v>4.954910316123278E-5</v>
      </c>
      <c r="G6" s="13">
        <v>9.8948666666666671E-2</v>
      </c>
      <c r="H6" s="13">
        <v>0.1014864095960175</v>
      </c>
      <c r="I6" s="13">
        <v>6.8172340621828587E-2</v>
      </c>
      <c r="J6" s="13">
        <v>22778.198</v>
      </c>
      <c r="K6" s="13">
        <v>20536.78635555556</v>
      </c>
      <c r="L6" s="13">
        <v>2241.4116444444439</v>
      </c>
    </row>
    <row r="7" spans="1:12" x14ac:dyDescent="0.25">
      <c r="A7" s="13">
        <v>944.4913328771238</v>
      </c>
      <c r="B7" s="13">
        <v>1004.7806315953439</v>
      </c>
      <c r="C7" s="13">
        <v>1119.024123725136</v>
      </c>
      <c r="D7" s="13">
        <v>5.7631567600198351E-2</v>
      </c>
      <c r="E7" s="13">
        <v>6.4733980723591808E-2</v>
      </c>
      <c r="F7" s="13">
        <v>0</v>
      </c>
      <c r="G7" s="13">
        <v>4.904874074074074E-2</v>
      </c>
      <c r="H7" s="13">
        <v>4.9438085766808297E-2</v>
      </c>
      <c r="I7" s="13">
        <v>4.3873709775349122E-2</v>
      </c>
      <c r="J7" s="13">
        <v>24875.53457777778</v>
      </c>
      <c r="K7" s="13">
        <v>22710.759955555561</v>
      </c>
      <c r="L7" s="13">
        <v>2164.7746222222222</v>
      </c>
    </row>
    <row r="8" spans="1:12" x14ac:dyDescent="0.25">
      <c r="A8" s="13">
        <v>534.97408427853009</v>
      </c>
      <c r="B8" s="13">
        <v>453.75940286284458</v>
      </c>
      <c r="C8" s="13">
        <v>758.19359090180035</v>
      </c>
      <c r="D8" s="13">
        <v>0.28869197251550188</v>
      </c>
      <c r="E8" s="13">
        <v>0.32010041658894478</v>
      </c>
      <c r="F8" s="13">
        <v>1.085578883562021E-2</v>
      </c>
      <c r="G8" s="13">
        <v>0.13434444444444441</v>
      </c>
      <c r="H8" s="13">
        <v>0.17120385870879831</v>
      </c>
      <c r="I8" s="13">
        <v>8.4299597588713398E-3</v>
      </c>
      <c r="J8" s="13">
        <v>24483.666711111109</v>
      </c>
      <c r="K8" s="13">
        <v>20880.132311111109</v>
      </c>
      <c r="L8" s="13">
        <v>3603.5344</v>
      </c>
    </row>
    <row r="9" spans="1:12" x14ac:dyDescent="0.25">
      <c r="A9" s="13">
        <v>943.99880063040871</v>
      </c>
      <c r="B9" s="13">
        <v>955.76588399020841</v>
      </c>
      <c r="C9" s="13">
        <v>1107.089725553599</v>
      </c>
      <c r="D9" s="13">
        <v>8.0824274867537002E-2</v>
      </c>
      <c r="E9" s="13">
        <v>9.1156928852827487E-2</v>
      </c>
      <c r="F9" s="13">
        <v>1.612750213452234E-3</v>
      </c>
      <c r="G9" s="13">
        <v>8.8653481481481486E-2</v>
      </c>
      <c r="H9" s="13">
        <v>9.2313971226453864E-2</v>
      </c>
      <c r="I9" s="13">
        <v>4.3513500597371572E-2</v>
      </c>
      <c r="J9" s="13">
        <v>23329.129377777779</v>
      </c>
      <c r="K9" s="13">
        <v>21193.22555555556</v>
      </c>
      <c r="L9" s="13">
        <v>2135.9038222222221</v>
      </c>
    </row>
    <row r="10" spans="1:12" x14ac:dyDescent="0.25">
      <c r="A10" s="13">
        <v>989.13664841888624</v>
      </c>
      <c r="B10" s="13">
        <v>987.09299773520058</v>
      </c>
      <c r="C10" s="13">
        <v>1120.858186289965</v>
      </c>
      <c r="D10" s="13">
        <v>6.5522062709177376E-2</v>
      </c>
      <c r="E10" s="13">
        <v>7.3220069707008881E-2</v>
      </c>
      <c r="F10" s="13">
        <v>6.5002600104004159E-4</v>
      </c>
      <c r="G10" s="13">
        <v>6.311525925925926E-2</v>
      </c>
      <c r="H10" s="13">
        <v>6.2088889958756603E-2</v>
      </c>
      <c r="I10" s="13">
        <v>7.4417742280539115E-2</v>
      </c>
      <c r="J10" s="13">
        <v>23953.963955555559</v>
      </c>
      <c r="K10" s="13">
        <v>21744.310488888888</v>
      </c>
      <c r="L10" s="13">
        <v>2209.6534666666671</v>
      </c>
    </row>
    <row r="11" spans="1:12" x14ac:dyDescent="0.25">
      <c r="A11" s="13">
        <v>975.23441179847089</v>
      </c>
      <c r="B11" s="13">
        <v>967.23878300580202</v>
      </c>
      <c r="C11" s="13">
        <v>1135.5364099037611</v>
      </c>
      <c r="D11" s="13">
        <v>5.4257154335137177E-2</v>
      </c>
      <c r="E11" s="13">
        <v>6.0654092037829559E-2</v>
      </c>
      <c r="F11" s="13">
        <v>0</v>
      </c>
      <c r="G11" s="13">
        <v>0.12542770370370371</v>
      </c>
      <c r="H11" s="13">
        <v>0.1301164317886985</v>
      </c>
      <c r="I11" s="13">
        <v>7.0894793926247285E-2</v>
      </c>
      <c r="J11" s="13">
        <v>22740.14626666667</v>
      </c>
      <c r="K11" s="13">
        <v>20623.47688888889</v>
      </c>
      <c r="L11" s="13">
        <v>2116.6693777777782</v>
      </c>
    </row>
    <row r="12" spans="1:12" x14ac:dyDescent="0.25">
      <c r="A12" s="13">
        <v>977.09302930868569</v>
      </c>
      <c r="B12" s="13">
        <v>1016.537826553693</v>
      </c>
      <c r="C12" s="13">
        <v>991.53129258795502</v>
      </c>
      <c r="D12" s="13">
        <v>6.4066305287139608E-2</v>
      </c>
      <c r="E12" s="13">
        <v>7.1814343332493064E-2</v>
      </c>
      <c r="F12" s="13">
        <v>1.103469513446931E-3</v>
      </c>
      <c r="G12" s="13">
        <v>9.9720370370370376E-2</v>
      </c>
      <c r="H12" s="13">
        <v>0.1040644592242962</v>
      </c>
      <c r="I12" s="13">
        <v>3.9353867655754451E-2</v>
      </c>
      <c r="J12" s="13">
        <v>22944.633866666671</v>
      </c>
      <c r="K12" s="13">
        <v>20999.61546666667</v>
      </c>
      <c r="L12" s="13">
        <v>1945.0183999999999</v>
      </c>
    </row>
  </sheetData>
  <phoneticPr fontId="1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"/>
  <sheetViews>
    <sheetView workbookViewId="0">
      <selection activeCell="A6" sqref="A6:L10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797.87165474351559</v>
      </c>
      <c r="B2">
        <v>982.87349373402049</v>
      </c>
      <c r="C2">
        <v>998.97845431816393</v>
      </c>
      <c r="D2">
        <v>5.5215147396143062E-2</v>
      </c>
      <c r="E2">
        <v>0.1121571209128813</v>
      </c>
      <c r="F2">
        <v>1.822187448525778E-3</v>
      </c>
      <c r="G2">
        <v>0.40638881481481481</v>
      </c>
      <c r="H2">
        <v>0.65305514265380216</v>
      </c>
      <c r="I2">
        <v>9.1489401092289171E-3</v>
      </c>
      <c r="J2">
        <v>10824.11248888889</v>
      </c>
      <c r="K2">
        <v>5705.9665333333332</v>
      </c>
      <c r="L2">
        <v>5118.1459555555557</v>
      </c>
    </row>
    <row r="3" spans="1:12" x14ac:dyDescent="0.25">
      <c r="A3">
        <v>794.82414036260377</v>
      </c>
      <c r="B3">
        <v>862.42248570137826</v>
      </c>
      <c r="C3">
        <v>1035.1064500914199</v>
      </c>
      <c r="D3">
        <v>4.2205342071293811E-2</v>
      </c>
      <c r="E3">
        <v>7.9373402997597348E-2</v>
      </c>
      <c r="F3">
        <v>1.824363545899328E-3</v>
      </c>
      <c r="G3">
        <v>0.36969466666666673</v>
      </c>
      <c r="H3">
        <v>0.61357196261102376</v>
      </c>
      <c r="I3">
        <v>8.2008449558961301E-3</v>
      </c>
      <c r="J3">
        <v>11672.3156</v>
      </c>
      <c r="K3">
        <v>6223.0636444444444</v>
      </c>
      <c r="L3">
        <v>5449.2519555555546</v>
      </c>
    </row>
    <row r="4" spans="1:12" x14ac:dyDescent="0.25">
      <c r="A4">
        <v>760.20858841439417</v>
      </c>
      <c r="B4">
        <v>864.41460781662306</v>
      </c>
      <c r="C4">
        <v>975.7901393635193</v>
      </c>
      <c r="D4">
        <v>1.426178219579302E-2</v>
      </c>
      <c r="E4">
        <v>3.082472734292057E-2</v>
      </c>
      <c r="F4">
        <v>1.6437905810799699E-4</v>
      </c>
      <c r="G4">
        <v>0.41890822222222218</v>
      </c>
      <c r="H4">
        <v>0.67873646854343239</v>
      </c>
      <c r="I4">
        <v>9.4308674895309304E-3</v>
      </c>
      <c r="J4">
        <v>10397.19168888889</v>
      </c>
      <c r="K4">
        <v>5184.9718666666668</v>
      </c>
      <c r="L4">
        <v>5212.2198222222223</v>
      </c>
    </row>
    <row r="5" spans="1:12" x14ac:dyDescent="0.25">
      <c r="A5">
        <v>771.740529811344</v>
      </c>
      <c r="B5">
        <v>894.07364472695565</v>
      </c>
      <c r="C5">
        <v>988.23052424240711</v>
      </c>
      <c r="D5">
        <v>3.8192620798319331E-2</v>
      </c>
      <c r="E5">
        <v>8.054959410282729E-2</v>
      </c>
      <c r="F5">
        <v>7.732596502804355E-4</v>
      </c>
      <c r="G5">
        <v>0.40272659259259258</v>
      </c>
      <c r="H5">
        <v>0.66397365884008952</v>
      </c>
      <c r="I5">
        <v>8.5280106024786875E-3</v>
      </c>
      <c r="J5">
        <v>10294.95195555556</v>
      </c>
      <c r="K5">
        <v>4860.7821777777781</v>
      </c>
      <c r="L5">
        <v>5434.1697777777781</v>
      </c>
    </row>
    <row r="6" spans="1:12" x14ac:dyDescent="0.25">
      <c r="A6" s="22">
        <v>760.67084730364274</v>
      </c>
      <c r="B6" s="22">
        <v>842.42042294655835</v>
      </c>
      <c r="C6" s="22">
        <v>1039.8882764560519</v>
      </c>
      <c r="D6" s="22">
        <v>6.4682033185674601E-2</v>
      </c>
      <c r="E6" s="22">
        <v>0.1134901856233546</v>
      </c>
      <c r="F6" s="22">
        <v>1.742160278745645E-3</v>
      </c>
      <c r="G6" s="22">
        <v>0.36379466666666671</v>
      </c>
      <c r="H6" s="22">
        <v>0.6031340487140181</v>
      </c>
      <c r="I6" s="22">
        <v>7.4886837824457179E-3</v>
      </c>
      <c r="J6" s="22">
        <v>12279.247466666669</v>
      </c>
      <c r="K6" s="22">
        <v>7084.485422222222</v>
      </c>
      <c r="L6" s="22">
        <v>5194.7620444444447</v>
      </c>
    </row>
    <row r="7" spans="1:12" x14ac:dyDescent="0.25">
      <c r="A7" s="22">
        <v>797.15449332699609</v>
      </c>
      <c r="B7" s="22">
        <v>888.50321321242029</v>
      </c>
      <c r="C7" s="22">
        <v>995.74626863765536</v>
      </c>
      <c r="D7" s="22">
        <v>1.755062243486542E-2</v>
      </c>
      <c r="E7" s="22">
        <v>3.7588922764227643E-2</v>
      </c>
      <c r="F7" s="22">
        <v>1.4034009424298301E-3</v>
      </c>
      <c r="G7" s="22">
        <v>0.39174799999999999</v>
      </c>
      <c r="H7" s="22">
        <v>0.64672228549558475</v>
      </c>
      <c r="I7" s="22">
        <v>8.9183845369508359E-3</v>
      </c>
      <c r="J7" s="22">
        <v>10343.821022222221</v>
      </c>
      <c r="K7" s="22">
        <v>5003.4905333333336</v>
      </c>
      <c r="L7" s="22">
        <v>5340.3304888888888</v>
      </c>
    </row>
    <row r="8" spans="1:12" x14ac:dyDescent="0.25">
      <c r="A8" s="22">
        <v>803.77659637141107</v>
      </c>
      <c r="B8" s="22">
        <v>782.29391968953973</v>
      </c>
      <c r="C8" s="22">
        <v>1033.5086137373401</v>
      </c>
      <c r="D8" s="22">
        <v>6.9712147575046027E-2</v>
      </c>
      <c r="E8" s="22">
        <v>0.1141840700047527</v>
      </c>
      <c r="F8" s="22">
        <v>1.8153859296911709E-3</v>
      </c>
      <c r="G8" s="22">
        <v>0.29227651851851849</v>
      </c>
      <c r="H8" s="22">
        <v>0.50366292279886393</v>
      </c>
      <c r="I8" s="22">
        <v>7.3932409178218608E-3</v>
      </c>
      <c r="J8" s="22">
        <v>13515.043777777781</v>
      </c>
      <c r="K8" s="22">
        <v>8179.6207999999997</v>
      </c>
      <c r="L8" s="22">
        <v>5335.4229777777782</v>
      </c>
    </row>
    <row r="9" spans="1:12" x14ac:dyDescent="0.25">
      <c r="A9" s="22">
        <v>825.59248205346103</v>
      </c>
      <c r="B9" s="22">
        <v>833.81491129318545</v>
      </c>
      <c r="C9" s="22">
        <v>1017.355526420822</v>
      </c>
      <c r="D9" s="22">
        <v>4.7922402514986431E-2</v>
      </c>
      <c r="E9" s="22">
        <v>8.897175852241182E-2</v>
      </c>
      <c r="F9" s="22">
        <v>2.088502894954508E-3</v>
      </c>
      <c r="G9" s="22">
        <v>0.37283637037037037</v>
      </c>
      <c r="H9" s="22">
        <v>0.61145073814645268</v>
      </c>
      <c r="I9" s="22">
        <v>8.0072703387276001E-3</v>
      </c>
      <c r="J9" s="22">
        <v>12197.791555555559</v>
      </c>
      <c r="K9" s="22">
        <v>6779.7192888888894</v>
      </c>
      <c r="L9" s="22">
        <v>5418.072266666667</v>
      </c>
    </row>
    <row r="10" spans="1:12" x14ac:dyDescent="0.25">
      <c r="A10" s="22">
        <v>787.23079007639535</v>
      </c>
      <c r="B10" s="22">
        <v>810.46353430038107</v>
      </c>
      <c r="C10" s="22">
        <v>1028.3125504475611</v>
      </c>
      <c r="D10" s="22">
        <v>8.7471667010096843E-2</v>
      </c>
      <c r="E10" s="22">
        <v>0.14285714285714279</v>
      </c>
      <c r="F10" s="22">
        <v>2.739011347332725E-3</v>
      </c>
      <c r="G10" s="22">
        <v>0.3047279259259259</v>
      </c>
      <c r="H10" s="22">
        <v>0.50939409301714267</v>
      </c>
      <c r="I10" s="22">
        <v>7.7422845971233068E-3</v>
      </c>
      <c r="J10" s="22">
        <v>12864.40417777778</v>
      </c>
      <c r="K10" s="22">
        <v>7815.6313777777777</v>
      </c>
      <c r="L10" s="22">
        <v>5048.7727999999997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"/>
  <sheetViews>
    <sheetView workbookViewId="0">
      <selection activeCell="A6" sqref="A6:L9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709.42255296536075</v>
      </c>
      <c r="B2">
        <v>633.4115442862734</v>
      </c>
      <c r="C2">
        <v>926.64472517876357</v>
      </c>
      <c r="D2">
        <v>0.1731068428050126</v>
      </c>
      <c r="E2">
        <v>0.25367087287516948</v>
      </c>
      <c r="F2">
        <v>3.3755552623477149E-3</v>
      </c>
      <c r="G2">
        <v>0.26322985185185183</v>
      </c>
      <c r="H2">
        <v>0.44465854299436153</v>
      </c>
      <c r="I2">
        <v>7.2465034965034968E-3</v>
      </c>
      <c r="J2">
        <v>14130.44942222222</v>
      </c>
      <c r="K2">
        <v>9328.6728888888883</v>
      </c>
      <c r="L2">
        <v>4801.7765333333336</v>
      </c>
    </row>
    <row r="3" spans="1:12" x14ac:dyDescent="0.25">
      <c r="A3">
        <v>777.39623554258696</v>
      </c>
      <c r="B3">
        <v>716.47589534011865</v>
      </c>
      <c r="C3">
        <v>991.67585014161966</v>
      </c>
      <c r="D3">
        <v>0.15707282461459071</v>
      </c>
      <c r="E3">
        <v>0.21965875776171309</v>
      </c>
      <c r="F3">
        <v>4.9833887043189374E-3</v>
      </c>
      <c r="G3">
        <v>0.22593185185185191</v>
      </c>
      <c r="H3">
        <v>0.37353950675828551</v>
      </c>
      <c r="I3">
        <v>6.6017188917952274E-3</v>
      </c>
      <c r="J3">
        <v>16019.988977777781</v>
      </c>
      <c r="K3">
        <v>10893.118577777779</v>
      </c>
      <c r="L3">
        <v>5126.8703999999998</v>
      </c>
    </row>
    <row r="4" spans="1:12" x14ac:dyDescent="0.25">
      <c r="A4">
        <v>697.91546514420577</v>
      </c>
      <c r="B4">
        <v>725.73926734964436</v>
      </c>
      <c r="C4">
        <v>899.23388611184521</v>
      </c>
      <c r="D4">
        <v>5.8358382292662929E-2</v>
      </c>
      <c r="E4">
        <v>9.5649820523047116E-2</v>
      </c>
      <c r="F4">
        <v>2.539370918868166E-3</v>
      </c>
      <c r="G4">
        <v>0.32573637037037029</v>
      </c>
      <c r="H4">
        <v>0.56820259967259512</v>
      </c>
      <c r="I4">
        <v>6.8075835306498286E-3</v>
      </c>
      <c r="J4">
        <v>12046.94653333333</v>
      </c>
      <c r="K4">
        <v>7065.8376444444448</v>
      </c>
      <c r="L4">
        <v>4981.1088888888889</v>
      </c>
    </row>
    <row r="5" spans="1:12" x14ac:dyDescent="0.25">
      <c r="A5">
        <v>710.6589396231908</v>
      </c>
      <c r="B5">
        <v>595.21803138722896</v>
      </c>
      <c r="C5">
        <v>1002.554171670229</v>
      </c>
      <c r="D5">
        <v>0.16935945485519591</v>
      </c>
      <c r="E5">
        <v>0.24336488218475799</v>
      </c>
      <c r="F5">
        <v>3.7331566158603931E-3</v>
      </c>
      <c r="G5">
        <v>0.2840091111111111</v>
      </c>
      <c r="H5">
        <v>0.48636413530142408</v>
      </c>
      <c r="I5">
        <v>7.6582373937961893E-3</v>
      </c>
      <c r="J5">
        <v>13910.27782222222</v>
      </c>
      <c r="K5">
        <v>8842.1940888888894</v>
      </c>
      <c r="L5">
        <v>5068.0837333333329</v>
      </c>
    </row>
    <row r="6" spans="1:12" x14ac:dyDescent="0.25">
      <c r="A6" s="23">
        <v>700.2302374186421</v>
      </c>
      <c r="B6" s="23">
        <v>637.41660980752602</v>
      </c>
      <c r="C6" s="23">
        <v>969.03492781966247</v>
      </c>
      <c r="D6" s="23">
        <v>0.19039115013517871</v>
      </c>
      <c r="E6" s="23">
        <v>0.26333569490763942</v>
      </c>
      <c r="F6" s="23">
        <v>4.9457071262144457E-3</v>
      </c>
      <c r="G6" s="23">
        <v>0.25398199999999999</v>
      </c>
      <c r="H6" s="23">
        <v>0.41959695272016723</v>
      </c>
      <c r="I6" s="23">
        <v>6.3769041725444267E-3</v>
      </c>
      <c r="J6" s="23">
        <v>15443.22506666667</v>
      </c>
      <c r="K6" s="23">
        <v>10376.597066666671</v>
      </c>
      <c r="L6" s="23">
        <v>5066.6279999999997</v>
      </c>
    </row>
    <row r="7" spans="1:12" x14ac:dyDescent="0.25">
      <c r="A7" s="23">
        <v>763.96515116094531</v>
      </c>
      <c r="B7" s="23">
        <v>635.13481432633489</v>
      </c>
      <c r="C7" s="23">
        <v>1059.637652563832</v>
      </c>
      <c r="D7" s="23">
        <v>0.20985303394939131</v>
      </c>
      <c r="E7" s="23">
        <v>0.2800089473518978</v>
      </c>
      <c r="F7" s="23">
        <v>5.7052044269642367E-3</v>
      </c>
      <c r="G7" s="23">
        <v>0.19435274074074069</v>
      </c>
      <c r="H7" s="23">
        <v>0.33067136680907588</v>
      </c>
      <c r="I7" s="23">
        <v>5.9231611553521744E-3</v>
      </c>
      <c r="J7" s="23">
        <v>16480.44364444444</v>
      </c>
      <c r="K7" s="23">
        <v>11701.240266666669</v>
      </c>
      <c r="L7" s="23">
        <v>4779.2033777777779</v>
      </c>
    </row>
    <row r="8" spans="1:12" x14ac:dyDescent="0.25">
      <c r="A8" s="23">
        <v>746.25065283584843</v>
      </c>
      <c r="B8" s="23">
        <v>656.86842789974958</v>
      </c>
      <c r="C8" s="23">
        <v>983.46998582667777</v>
      </c>
      <c r="D8" s="23">
        <v>0.14087856743144939</v>
      </c>
      <c r="E8" s="23">
        <v>0.21462812994508049</v>
      </c>
      <c r="F8" s="23">
        <v>3.9675675675675684E-3</v>
      </c>
      <c r="G8" s="23">
        <v>0.29787281481481481</v>
      </c>
      <c r="H8" s="23">
        <v>0.50694060610693836</v>
      </c>
      <c r="I8" s="23">
        <v>7.2497446373850872E-3</v>
      </c>
      <c r="J8" s="23">
        <v>12885.749599999999</v>
      </c>
      <c r="K8" s="23">
        <v>7950.5203111111114</v>
      </c>
      <c r="L8" s="23">
        <v>4935.2292888888887</v>
      </c>
    </row>
    <row r="9" spans="1:12" x14ac:dyDescent="0.25">
      <c r="A9" s="23">
        <v>713.05860923288878</v>
      </c>
      <c r="B9" s="23">
        <v>669.36153690488845</v>
      </c>
      <c r="C9" s="23">
        <v>916.43512719051262</v>
      </c>
      <c r="D9" s="23">
        <v>0.15469486351107031</v>
      </c>
      <c r="E9" s="23">
        <v>0.23330484266402751</v>
      </c>
      <c r="F9" s="23">
        <v>2.869440459110474E-3</v>
      </c>
      <c r="G9" s="23">
        <v>0.29872170370370371</v>
      </c>
      <c r="H9" s="23">
        <v>0.5028143491474395</v>
      </c>
      <c r="I9" s="23">
        <v>8.5181749467463756E-3</v>
      </c>
      <c r="J9" s="23">
        <v>13331.05462222222</v>
      </c>
      <c r="K9" s="23">
        <v>8594.630266666667</v>
      </c>
      <c r="L9" s="23">
        <v>4736.4243555555558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"/>
  <sheetViews>
    <sheetView tabSelected="1" workbookViewId="0">
      <selection activeCell="I15" sqref="I15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686.39561225927514</v>
      </c>
      <c r="B2">
        <v>614.45978539084081</v>
      </c>
      <c r="C2">
        <v>917.4266102493275</v>
      </c>
      <c r="D2">
        <v>0.2231574205441007</v>
      </c>
      <c r="E2">
        <v>0.28687277067074313</v>
      </c>
      <c r="F2">
        <v>7.0800892409962207E-3</v>
      </c>
      <c r="G2">
        <v>0.1825937777777778</v>
      </c>
      <c r="H2">
        <v>0.32511038435558409</v>
      </c>
      <c r="I2">
        <v>5.4628219769064842E-3</v>
      </c>
      <c r="J2">
        <v>16814.758222222219</v>
      </c>
      <c r="K2">
        <v>11999.99604444444</v>
      </c>
      <c r="L2">
        <v>4814.7621777777777</v>
      </c>
    </row>
    <row r="3" spans="1:12" x14ac:dyDescent="0.25">
      <c r="A3">
        <v>687.84528872484304</v>
      </c>
      <c r="B3">
        <v>581.01322055322612</v>
      </c>
      <c r="C3">
        <v>884.43940149510343</v>
      </c>
      <c r="D3">
        <v>0.21750582570377819</v>
      </c>
      <c r="E3">
        <v>0.28609303886101062</v>
      </c>
      <c r="F3">
        <v>3.7430599799763362E-3</v>
      </c>
      <c r="G3">
        <v>0.20723651851851849</v>
      </c>
      <c r="H3">
        <v>0.34414280776811479</v>
      </c>
      <c r="I3">
        <v>6.0998800451594693E-3</v>
      </c>
      <c r="J3">
        <v>16924.395466666669</v>
      </c>
      <c r="K3">
        <v>12057.11462222222</v>
      </c>
      <c r="L3">
        <v>4867.2808444444436</v>
      </c>
    </row>
    <row r="4" spans="1:12" x14ac:dyDescent="0.25">
      <c r="A4">
        <v>648.51716760411193</v>
      </c>
      <c r="B4">
        <v>536.3632694263091</v>
      </c>
      <c r="C4">
        <v>925.25122975999898</v>
      </c>
      <c r="D4">
        <v>0.27950923292247959</v>
      </c>
      <c r="E4">
        <v>0.34537292198772229</v>
      </c>
      <c r="F4">
        <v>5.7567706148324242E-3</v>
      </c>
      <c r="G4">
        <v>0.17771837037037039</v>
      </c>
      <c r="H4">
        <v>0.30545233263093841</v>
      </c>
      <c r="I4">
        <v>6.6733376694851658E-3</v>
      </c>
      <c r="J4">
        <v>17222.626577777781</v>
      </c>
      <c r="K4">
        <v>12550.262088888891</v>
      </c>
      <c r="L4">
        <v>4672.3644888888884</v>
      </c>
    </row>
    <row r="5" spans="1:12" x14ac:dyDescent="0.25">
      <c r="A5">
        <v>662.38184045367188</v>
      </c>
      <c r="B5">
        <v>605.39387905686056</v>
      </c>
      <c r="C5">
        <v>930.45036701058814</v>
      </c>
      <c r="D5">
        <v>0.2268297395056296</v>
      </c>
      <c r="E5">
        <v>0.29719887757691982</v>
      </c>
      <c r="F5">
        <v>2.552856500224921E-3</v>
      </c>
      <c r="G5">
        <v>0.2053459259259259</v>
      </c>
      <c r="H5">
        <v>0.35236562671045429</v>
      </c>
      <c r="I5">
        <v>6.0400788875518106E-3</v>
      </c>
      <c r="J5">
        <v>16495.019555555551</v>
      </c>
      <c r="K5">
        <v>11627.06822222222</v>
      </c>
      <c r="L5">
        <v>4867.9513333333334</v>
      </c>
    </row>
    <row r="6" spans="1:12" x14ac:dyDescent="0.25">
      <c r="A6" s="24">
        <v>680.34492146164234</v>
      </c>
      <c r="B6" s="24">
        <v>610.25078999810387</v>
      </c>
      <c r="C6" s="24">
        <v>905.73422393715987</v>
      </c>
      <c r="D6" s="24">
        <v>0.2253153835866803</v>
      </c>
      <c r="E6" s="24">
        <v>0.3001654173434869</v>
      </c>
      <c r="F6" s="24">
        <v>3.361195878112423E-3</v>
      </c>
      <c r="G6" s="24">
        <v>0.20981592592592591</v>
      </c>
      <c r="H6" s="24">
        <v>0.37363687960310632</v>
      </c>
      <c r="I6" s="24">
        <v>5.5119888062074669E-3</v>
      </c>
      <c r="J6" s="24">
        <v>15894.02013333333</v>
      </c>
      <c r="K6" s="24">
        <v>10990.64982222222</v>
      </c>
      <c r="L6" s="24">
        <v>4903.3703111111108</v>
      </c>
    </row>
    <row r="7" spans="1:12" x14ac:dyDescent="0.25">
      <c r="A7" s="24">
        <v>639.72113942958435</v>
      </c>
      <c r="B7" s="24">
        <v>515.09536269636965</v>
      </c>
      <c r="C7" s="24">
        <v>858.84256267959393</v>
      </c>
      <c r="D7" s="24">
        <v>0.25151777762881961</v>
      </c>
      <c r="E7" s="24">
        <v>0.313933372577758</v>
      </c>
      <c r="F7" s="24">
        <v>6.3439183442018706E-3</v>
      </c>
      <c r="G7" s="24">
        <v>0.21205385185185191</v>
      </c>
      <c r="H7" s="24">
        <v>0.3544796785397738</v>
      </c>
      <c r="I7" s="24">
        <v>5.7736680336790049E-3</v>
      </c>
      <c r="J7" s="24">
        <v>16276.4548</v>
      </c>
      <c r="K7" s="24">
        <v>11758.703955555549</v>
      </c>
      <c r="L7" s="24">
        <v>4517.7508444444447</v>
      </c>
    </row>
    <row r="8" spans="1:12" x14ac:dyDescent="0.25">
      <c r="A8" s="24">
        <v>645.46067558370635</v>
      </c>
      <c r="B8" s="24">
        <v>508.55436999102483</v>
      </c>
      <c r="C8" s="24">
        <v>878.79887314981022</v>
      </c>
      <c r="D8" s="24">
        <v>0.26314492362609992</v>
      </c>
      <c r="E8" s="24">
        <v>0.34146506467500137</v>
      </c>
      <c r="F8" s="24">
        <v>5.4265466215011587E-3</v>
      </c>
      <c r="G8" s="24">
        <v>0.24792437037037041</v>
      </c>
      <c r="H8" s="24">
        <v>0.41803442517905448</v>
      </c>
      <c r="I8" s="24">
        <v>6.2348939990332164E-3</v>
      </c>
      <c r="J8" s="24">
        <v>15760.657511111111</v>
      </c>
      <c r="K8" s="24">
        <v>10954.37182222222</v>
      </c>
      <c r="L8" s="24">
        <v>4806.2856888888891</v>
      </c>
    </row>
    <row r="9" spans="1:12" x14ac:dyDescent="0.25">
      <c r="A9" s="24">
        <v>650.76973817023611</v>
      </c>
      <c r="B9" s="24">
        <v>484.45607029411582</v>
      </c>
      <c r="C9" s="24">
        <v>913.76571178671657</v>
      </c>
      <c r="D9" s="24">
        <v>0.26302414588844492</v>
      </c>
      <c r="E9" s="24">
        <v>0.3497953533164801</v>
      </c>
      <c r="F9" s="24">
        <v>5.3565038468420109E-3</v>
      </c>
      <c r="G9" s="24">
        <v>0.26836948148148149</v>
      </c>
      <c r="H9" s="24">
        <v>0.46071967140405351</v>
      </c>
      <c r="I9" s="24">
        <v>6.5638376136971646E-3</v>
      </c>
      <c r="J9" s="24">
        <v>14520.220444444451</v>
      </c>
      <c r="K9" s="24">
        <v>9774.137466666667</v>
      </c>
      <c r="L9" s="24">
        <v>4746.0829777777781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workbookViewId="0">
      <selection activeCell="R26" sqref="R26"/>
    </sheetView>
  </sheetViews>
  <sheetFormatPr defaultRowHeight="15.75" x14ac:dyDescent="0.25"/>
  <sheetData>
    <row r="1" spans="1:19" x14ac:dyDescent="0.25">
      <c r="A1" s="7" t="s">
        <v>0</v>
      </c>
      <c r="B1" s="2">
        <v>10</v>
      </c>
      <c r="C1" s="2">
        <v>30</v>
      </c>
      <c r="D1" s="2">
        <v>60</v>
      </c>
      <c r="F1" s="7" t="s">
        <v>3</v>
      </c>
      <c r="G1" s="3">
        <v>10</v>
      </c>
      <c r="H1" s="3">
        <v>30</v>
      </c>
      <c r="I1" s="3">
        <v>60</v>
      </c>
      <c r="K1" s="7" t="s">
        <v>6</v>
      </c>
      <c r="L1" s="4">
        <v>10</v>
      </c>
      <c r="M1" s="4">
        <v>30</v>
      </c>
      <c r="N1" s="4">
        <v>60</v>
      </c>
      <c r="P1" s="7" t="s">
        <v>12</v>
      </c>
      <c r="Q1" s="8">
        <v>10</v>
      </c>
      <c r="R1" s="8">
        <v>30</v>
      </c>
      <c r="S1" s="8">
        <v>60</v>
      </c>
    </row>
    <row r="2" spans="1:19" x14ac:dyDescent="0.25">
      <c r="A2" s="5">
        <v>60</v>
      </c>
      <c r="B2" s="6">
        <f>TRIMMEAN('10p_low'!$A$2:$A$453, 0.3)</f>
        <v>937.1237607470789</v>
      </c>
      <c r="C2" s="6">
        <f>TRIMMEAN('30p_low'!$A$2:$A$999, 0.3)</f>
        <v>822.60836865354054</v>
      </c>
      <c r="D2" s="6">
        <f>TRIMMEAN('60p_midLow'!$A$2:$A$999, 0.3)</f>
        <v>787.60986457084414</v>
      </c>
      <c r="F2" s="5">
        <v>60</v>
      </c>
      <c r="G2" s="6">
        <f>TRIMMEAN('10p_low'!$D$2:$D$453, 0.3)</f>
        <v>5.869292365319053E-2</v>
      </c>
      <c r="H2" s="6">
        <f>TRIMMEAN('30p_low'!$D$2:$D$999, 0.3)</f>
        <v>4.728565206383391E-3</v>
      </c>
      <c r="I2" s="6">
        <f>TRIMMEAN('60p_midLow'!$D$2:$D$999, 0.3)</f>
        <v>4.7925759425189805E-2</v>
      </c>
      <c r="K2" s="5">
        <v>60</v>
      </c>
      <c r="L2" s="6">
        <f>TRIMMEAN('10p_low'!$G$2:$G$453, 0.3)</f>
        <v>9.5920362139917684E-2</v>
      </c>
      <c r="M2" s="6">
        <f>TRIMMEAN('30p_low'!$G$2:$G$999, 0.3)</f>
        <v>0.45163244444444439</v>
      </c>
      <c r="N2" s="6">
        <f>TRIMMEAN('60p_midLow'!$G$2:$G$999, 0.3)</f>
        <v>0.37313100529100529</v>
      </c>
      <c r="P2" s="5">
        <v>60</v>
      </c>
      <c r="Q2" s="6">
        <f>TRIMMEAN('10p_low'!$J$2:$J$453, 0.3)</f>
        <v>23275.648409876547</v>
      </c>
      <c r="R2" s="6">
        <f>TRIMMEAN('30p_low'!$J$2:$J$999, 0.3)</f>
        <v>11487.478822222223</v>
      </c>
      <c r="S2" s="6">
        <f>TRIMMEAN('60p_midLow'!$J$2:$J$999, 0.3)</f>
        <v>11511.269142857143</v>
      </c>
    </row>
    <row r="3" spans="1:19" x14ac:dyDescent="0.25">
      <c r="A3" s="5">
        <v>90</v>
      </c>
      <c r="B3" s="6">
        <f>TRIMMEAN('10p_midLow'!$A$2:$A$928, 0.3)</f>
        <v>731.94043060534113</v>
      </c>
      <c r="C3" s="6">
        <f>TRIMMEAN('30p_midLow'!$A$2:$A$999, 0.3)</f>
        <v>794.74398646716372</v>
      </c>
      <c r="D3" s="6">
        <f>TRIMMEAN('60p_low'!$A$2:$A$999, 0.3)</f>
        <v>824.46888570779333</v>
      </c>
      <c r="F3" s="5">
        <v>90</v>
      </c>
      <c r="G3" s="6">
        <f>TRIMMEAN('10p_midLow'!$D$2:$D$928, 0.3)</f>
        <v>0.19554725991506094</v>
      </c>
      <c r="H3" s="6">
        <f>TRIMMEAN('30p_midLow'!$D$2:$D$999, 0.3)</f>
        <v>9.400168764939093E-2</v>
      </c>
      <c r="I3" s="6">
        <f>TRIMMEAN('60p_low'!$D$2:$D$999, 0.3)</f>
        <v>5.1237428708512381E-3</v>
      </c>
      <c r="K3" s="5">
        <v>90</v>
      </c>
      <c r="L3" s="6">
        <f>TRIMMEAN('10p_midLow'!$G$2:$G$928, 0.3)</f>
        <v>2.2439439153439152E-2</v>
      </c>
      <c r="M3" s="6">
        <f>TRIMMEAN('30p_midLow'!$G$2:$G$999, 0.3)</f>
        <v>0.15039460185185186</v>
      </c>
      <c r="N3" s="6">
        <f>TRIMMEAN('60p_low'!$G$2:$G$999, 0.3)</f>
        <v>0.52783013888888897</v>
      </c>
      <c r="P3" s="5">
        <v>90</v>
      </c>
      <c r="Q3" s="6">
        <f>TRIMMEAN('10p_midLow'!$J$2:$J$928, 0.3)</f>
        <v>30648.658171428568</v>
      </c>
      <c r="R3" s="6">
        <f>TRIMMEAN('30p_midLow'!$J$2:$J$999, 0.3)</f>
        <v>21436.831522222223</v>
      </c>
      <c r="S3" s="6">
        <f>TRIMMEAN('60p_low'!$J$2:$J$999, 0.3)</f>
        <v>8046.3554888888902</v>
      </c>
    </row>
    <row r="4" spans="1:19" x14ac:dyDescent="0.25">
      <c r="A4" s="5">
        <v>120</v>
      </c>
      <c r="B4" s="6">
        <f>TRIMMEAN('10p_midHigh'!$A$2:$A$857, 0.3)</f>
        <v>580.00960076225431</v>
      </c>
      <c r="C4" s="6">
        <f>TRIMMEAN('30p_midHigh'!$A$2:$A$999, 0.3)</f>
        <v>667.05128018623373</v>
      </c>
      <c r="D4" s="6">
        <f>TRIMMEAN('60p_midHigh'!$A$2:$A$999, 0.3)</f>
        <v>723.93102387281272</v>
      </c>
      <c r="F4" s="5">
        <v>120</v>
      </c>
      <c r="G4" s="6">
        <f>TRIMMEAN('10p_midHigh'!$D$2:$D$857, 0.3)</f>
        <v>0.28072244086301068</v>
      </c>
      <c r="H4" s="6">
        <f>TRIMMEAN('30p_midHigh'!$D$2:$D$999, 0.3)</f>
        <v>0.19422496355586807</v>
      </c>
      <c r="I4" s="6">
        <f>TRIMMEAN('60p_midHigh'!$D$2:$D$999, 0.3)</f>
        <v>0.16425061722541626</v>
      </c>
      <c r="K4" s="5">
        <v>120</v>
      </c>
      <c r="L4" s="6">
        <f>TRIMMEAN('10p_midHigh'!$G$2:$G$857, 0.3)</f>
        <v>2.0480703703703709E-2</v>
      </c>
      <c r="M4" s="6">
        <f>TRIMMEAN('30p_midHigh'!$G$2:$G$999, 0.3)</f>
        <v>0.13585686111111112</v>
      </c>
      <c r="N4" s="6">
        <f>TRIMMEAN('60p_midHigh'!$G$2:$G$999, 0.3)</f>
        <v>0.27062455555555559</v>
      </c>
      <c r="P4" s="5">
        <v>120</v>
      </c>
      <c r="Q4" s="6">
        <f>TRIMMEAN('10p_midHigh'!$J$2:$J$857, 0.3)</f>
        <v>31545.194794444444</v>
      </c>
      <c r="R4" s="6">
        <f>TRIMMEAN('30p_midHigh'!$J$2:$J$999, 0.3)</f>
        <v>23063.675083333335</v>
      </c>
      <c r="S4" s="6">
        <f>TRIMMEAN('60p_midHigh'!$J$2:$J$999, 0.3)</f>
        <v>14286.790918518518</v>
      </c>
    </row>
    <row r="5" spans="1:19" x14ac:dyDescent="0.25">
      <c r="A5" s="5">
        <v>150</v>
      </c>
      <c r="B5" s="6">
        <f>TRIMMEAN('10p_high'!$A$2:$A$980, 0.3)</f>
        <v>473.85286077334609</v>
      </c>
      <c r="C5" s="6">
        <f>TRIMMEAN('30p_high'!$A$2:$A$999, 0.3)</f>
        <v>585.8935156646711</v>
      </c>
      <c r="D5" s="6">
        <f>TRIMMEAN('60p_high'!$A$2:$A$965, 0.3)</f>
        <v>662.31165925544065</v>
      </c>
      <c r="F5" s="5">
        <v>150</v>
      </c>
      <c r="G5" s="6">
        <f>TRIMMEAN('10p_high'!$D$2:$D$980, 0.3)</f>
        <v>0.35535504408013929</v>
      </c>
      <c r="H5" s="6">
        <f>TRIMMEAN('30p_high'!$D$2:$D$999, 0.3)</f>
        <v>0.28242607874007264</v>
      </c>
      <c r="I5" s="6">
        <f>TRIMMEAN('60p_high'!$D$2:$D$965, 0.3)</f>
        <v>0.24216489846329581</v>
      </c>
      <c r="K5" s="5">
        <v>150</v>
      </c>
      <c r="L5" s="6">
        <f>TRIMMEAN('10p_high'!$G$2:$G$980, 0.3)</f>
        <v>2.0298888888888887E-2</v>
      </c>
      <c r="M5" s="6">
        <f>TRIMMEAN('30p_high'!$G$2:$G$999, 0.3)</f>
        <v>0.1261868611111111</v>
      </c>
      <c r="N5" s="6">
        <f>TRIMMEAN('60p_high'!$G$2:$G$965, 0.3)</f>
        <v>0.21082839506172843</v>
      </c>
      <c r="P5" s="5">
        <v>150</v>
      </c>
      <c r="Q5" s="6">
        <f>TRIMMEAN('10p_high'!$J$2:$J$980, 0.3)</f>
        <v>32325.092772222219</v>
      </c>
      <c r="R5" s="6">
        <f>TRIMMEAN('30p_high'!$J$2:$J$999, 0.3)</f>
        <v>24089.784855555554</v>
      </c>
      <c r="S5" s="6">
        <f>TRIMMEAN('60p_high'!$J$2:$J$965, 0.3)</f>
        <v>16360.88428148148</v>
      </c>
    </row>
    <row r="7" spans="1:19" x14ac:dyDescent="0.25">
      <c r="A7" s="7" t="s">
        <v>1</v>
      </c>
      <c r="B7" s="2">
        <v>10</v>
      </c>
      <c r="C7" s="2">
        <v>30</v>
      </c>
      <c r="D7" s="2">
        <v>60</v>
      </c>
      <c r="F7" s="7" t="s">
        <v>4</v>
      </c>
      <c r="G7" s="3">
        <v>10</v>
      </c>
      <c r="H7" s="3">
        <v>30</v>
      </c>
      <c r="I7" s="3">
        <v>60</v>
      </c>
      <c r="K7" s="7" t="s">
        <v>7</v>
      </c>
      <c r="L7" s="4">
        <v>10</v>
      </c>
      <c r="M7" s="4">
        <v>30</v>
      </c>
      <c r="N7" s="4">
        <v>60</v>
      </c>
      <c r="P7" s="7" t="s">
        <v>13</v>
      </c>
      <c r="Q7" s="8">
        <v>10</v>
      </c>
      <c r="R7" s="8">
        <v>30</v>
      </c>
      <c r="S7" s="8">
        <v>60</v>
      </c>
    </row>
    <row r="8" spans="1:19" x14ac:dyDescent="0.25">
      <c r="A8" s="5">
        <v>60</v>
      </c>
      <c r="B8" s="6">
        <f>TRIMMEAN('10p_low'!$B$2:$B$453, 0.3)</f>
        <v>971.46452544990746</v>
      </c>
      <c r="C8" s="6">
        <f>TRIMMEAN('30p_low'!$B$2:$B$999, 0.3)</f>
        <v>913.55409490381282</v>
      </c>
      <c r="D8" s="6">
        <f>TRIMMEAN('60p_midLow'!$B$2:$B$999, 0.3)</f>
        <v>856.58754571392888</v>
      </c>
      <c r="F8" s="5">
        <v>60</v>
      </c>
      <c r="G8" s="6">
        <f>TRIMMEAN('10p_low'!$E$2:$E$453, 0.3)</f>
        <v>6.6397159891201929E-2</v>
      </c>
      <c r="H8" s="6">
        <f>TRIMMEAN('30p_low'!$E$2:$E$999, 0.3)</f>
        <v>8.2552793161283795E-3</v>
      </c>
      <c r="I8" s="6">
        <f>TRIMMEAN('60p_midLow'!$E$2:$E$999, 0.3)</f>
        <v>8.9473579275436102E-2</v>
      </c>
      <c r="K8" s="5">
        <v>60</v>
      </c>
      <c r="L8" s="6">
        <f>TRIMMEAN('10p_low'!$H$2:$H$453, 0.3)</f>
        <v>9.9115999235714847E-2</v>
      </c>
      <c r="M8" s="6">
        <f>TRIMMEAN('30p_low'!$H$2:$H$999, 0.3)</f>
        <v>0.57070700828957543</v>
      </c>
      <c r="N8" s="6">
        <f>TRIMMEAN('60p_midLow'!$H$2:$H$999, 0.3)</f>
        <v>0.61447170421115904</v>
      </c>
      <c r="P8" s="5">
        <v>60</v>
      </c>
      <c r="Q8" s="6">
        <f>TRIMMEAN('10p_low'!$K$2:$K$453, 0.3)</f>
        <v>20958.622582716052</v>
      </c>
      <c r="R8" s="6">
        <f>TRIMMEAN('30p_low'!$K$2:$K$999, 0.3)</f>
        <v>6973.1555166666667</v>
      </c>
      <c r="S8" s="6">
        <f>TRIMMEAN('60p_midLow'!$K$2:$K$999, 0.3)</f>
        <v>6256.7612380952369</v>
      </c>
    </row>
    <row r="9" spans="1:19" x14ac:dyDescent="0.25">
      <c r="A9" s="5">
        <v>90</v>
      </c>
      <c r="B9" s="6">
        <f>TRIMMEAN('10p_midLow'!$B$2:$B$928, 0.3)</f>
        <v>731.03456301303015</v>
      </c>
      <c r="C9" s="6">
        <f>TRIMMEAN('30p_midLow'!$B$2:$B$999, 0.3)</f>
        <v>810.29795001252251</v>
      </c>
      <c r="D9" s="6">
        <f>TRIMMEAN('60p_low'!$B$2:$B$999, 0.3)</f>
        <v>971.86709245241877</v>
      </c>
      <c r="F9" s="5">
        <v>90</v>
      </c>
      <c r="G9" s="6">
        <f>TRIMMEAN('10p_midLow'!$E$2:$E$928, 0.3)</f>
        <v>0.20884648190388969</v>
      </c>
      <c r="H9" s="6">
        <f>TRIMMEAN('30p_midLow'!$E$2:$E$999, 0.3)</f>
        <v>0.11667631901766982</v>
      </c>
      <c r="I9" s="6">
        <f>TRIMMEAN('60p_low'!$E$2:$E$999, 0.3)</f>
        <v>1.4312959124026027E-2</v>
      </c>
      <c r="K9" s="5">
        <v>90</v>
      </c>
      <c r="L9" s="6">
        <f>TRIMMEAN('10p_midLow'!$H$2:$H$928, 0.3)</f>
        <v>2.1114053789000619E-2</v>
      </c>
      <c r="M9" s="6">
        <f>TRIMMEAN('30p_midLow'!$H$2:$H$999, 0.3)</f>
        <v>0.18926369899284315</v>
      </c>
      <c r="N9" s="6">
        <f>TRIMMEAN('60p_low'!$H$2:$H$999, 0.3)</f>
        <v>0.82271653471424477</v>
      </c>
      <c r="P9" s="5">
        <v>90</v>
      </c>
      <c r="Q9" s="6">
        <f>TRIMMEAN('10p_midLow'!$K$2:$K$928, 0.3)</f>
        <v>28768.320717460319</v>
      </c>
      <c r="R9" s="6">
        <f>TRIMMEAN('30p_midLow'!$K$2:$K$999, 0.3)</f>
        <v>17365.370772222221</v>
      </c>
      <c r="S9" s="6">
        <f>TRIMMEAN('60p_low'!$K$2:$K$999, 0.3)</f>
        <v>2594.5106166666665</v>
      </c>
    </row>
    <row r="10" spans="1:19" x14ac:dyDescent="0.25">
      <c r="A10" s="5">
        <v>120</v>
      </c>
      <c r="B10" s="6">
        <f>TRIMMEAN('10p_midHigh'!$B$2:$B$857, 0.3)</f>
        <v>559.44140179624037</v>
      </c>
      <c r="C10" s="6">
        <f>TRIMMEAN('30p_midHigh'!$B$2:$B$999, 0.3)</f>
        <v>648.92657609134187</v>
      </c>
      <c r="D10" s="6">
        <f>TRIMMEAN('60p_midHigh'!$B$2:$B$999, 0.3)</f>
        <v>658.11147142748177</v>
      </c>
      <c r="F10" s="5">
        <v>120</v>
      </c>
      <c r="G10" s="6">
        <f>TRIMMEAN('10p_midHigh'!$E$2:$E$857, 0.3)</f>
        <v>0.29235977224616033</v>
      </c>
      <c r="H10" s="6">
        <f>TRIMMEAN('30p_midHigh'!$E$2:$E$999, 0.3)</f>
        <v>0.22592881199652512</v>
      </c>
      <c r="I10" s="6">
        <f>TRIMMEAN('60p_midHigh'!$E$2:$E$999, 0.3)</f>
        <v>0.2379938633897313</v>
      </c>
      <c r="K10" s="5">
        <v>120</v>
      </c>
      <c r="L10" s="6">
        <f>TRIMMEAN('10p_midHigh'!$H$2:$H$857, 0.3)</f>
        <v>2.0101077619483609E-2</v>
      </c>
      <c r="M10" s="6">
        <f>TRIMMEAN('30p_midHigh'!$H$2:$H$999, 0.3)</f>
        <v>0.1706887128483193</v>
      </c>
      <c r="N10" s="6">
        <f>TRIMMEAN('60p_midHigh'!$H$2:$H$999, 0.3)</f>
        <v>0.45565234883810274</v>
      </c>
      <c r="P10" s="5">
        <v>120</v>
      </c>
      <c r="Q10" s="6">
        <f>TRIMMEAN('10p_midHigh'!$K$2:$K$857, 0.3)</f>
        <v>29896.938722222225</v>
      </c>
      <c r="R10" s="6">
        <f>TRIMMEAN('30p_midHigh'!$K$2:$K$999, 0.3)</f>
        <v>19356.792938888892</v>
      </c>
      <c r="S10" s="6">
        <f>TRIMMEAN('60p_midHigh'!$K$2:$K$999, 0.3)</f>
        <v>9330.9555333333356</v>
      </c>
    </row>
    <row r="11" spans="1:19" x14ac:dyDescent="0.25">
      <c r="A11" s="5">
        <v>150</v>
      </c>
      <c r="B11" s="6">
        <f>TRIMMEAN('10p_high'!$B$2:$B$980, 0.3)</f>
        <v>447.25084800803035</v>
      </c>
      <c r="C11" s="6">
        <f>TRIMMEAN('30p_high'!$B$2:$B$999, 0.3)</f>
        <v>515.47781681246863</v>
      </c>
      <c r="D11" s="6">
        <f>TRIMMEAN('60p_high'!$B$2:$B$965, 0.3)</f>
        <v>559.44514862031565</v>
      </c>
      <c r="F11" s="5">
        <v>150</v>
      </c>
      <c r="G11" s="6">
        <f>TRIMMEAN('10p_high'!$E$2:$E$980, 0.3)</f>
        <v>0.36689839687623799</v>
      </c>
      <c r="H11" s="6">
        <f>TRIMMEAN('30p_high'!$E$2:$E$999, 0.3)</f>
        <v>0.31505251797396339</v>
      </c>
      <c r="I11" s="6">
        <f>TRIMMEAN('60p_high'!$E$2:$E$965, 0.3)</f>
        <v>0.31416807080527193</v>
      </c>
      <c r="K11" s="5">
        <v>150</v>
      </c>
      <c r="L11" s="6">
        <f>TRIMMEAN('10p_high'!$H$2:$H$980, 0.3)</f>
        <v>1.9599630366590411E-2</v>
      </c>
      <c r="M11" s="6">
        <f>TRIMMEAN('30p_high'!$H$2:$H$999, 0.3)</f>
        <v>0.15953169937551434</v>
      </c>
      <c r="N11" s="6">
        <f>TRIMMEAN('60p_high'!$H$2:$H$965, 0.3)</f>
        <v>0.3612949670260146</v>
      </c>
      <c r="P11" s="5">
        <v>150</v>
      </c>
      <c r="Q11" s="6">
        <f>TRIMMEAN('10p_high'!$K$2:$K$980, 0.3)</f>
        <v>30799.136488888889</v>
      </c>
      <c r="R11" s="6">
        <f>TRIMMEAN('30p_high'!$K$2:$K$999, 0.3)</f>
        <v>20527.453122222221</v>
      </c>
      <c r="S11" s="6">
        <f>TRIMMEAN('60p_high'!$K$2:$K$965, 0.3)</f>
        <v>11564.650748148146</v>
      </c>
    </row>
    <row r="13" spans="1:19" x14ac:dyDescent="0.25">
      <c r="A13" s="7" t="s">
        <v>1</v>
      </c>
      <c r="B13" s="2">
        <v>10</v>
      </c>
      <c r="C13" s="2">
        <v>30</v>
      </c>
      <c r="D13" s="2">
        <v>60</v>
      </c>
      <c r="F13" s="7" t="s">
        <v>5</v>
      </c>
      <c r="G13" s="3">
        <v>10</v>
      </c>
      <c r="H13" s="3">
        <v>30</v>
      </c>
      <c r="I13" s="3">
        <v>60</v>
      </c>
      <c r="K13" s="7" t="s">
        <v>8</v>
      </c>
      <c r="L13" s="4">
        <v>10</v>
      </c>
      <c r="M13" s="4">
        <v>30</v>
      </c>
      <c r="N13" s="4">
        <v>60</v>
      </c>
      <c r="P13" s="7" t="s">
        <v>14</v>
      </c>
      <c r="Q13" s="8">
        <v>10</v>
      </c>
      <c r="R13" s="8">
        <v>30</v>
      </c>
      <c r="S13" s="8">
        <v>60</v>
      </c>
    </row>
    <row r="14" spans="1:19" x14ac:dyDescent="0.25">
      <c r="A14" s="5">
        <v>60</v>
      </c>
      <c r="B14" s="6">
        <f>TRIMMEAN('10p_low'!$C$2:$C$453, 0.3)</f>
        <v>1033.6812876523791</v>
      </c>
      <c r="C14" s="6">
        <f>TRIMMEAN('30p_low'!$C$2:$C$999, 0.3)</f>
        <v>981.89216514748296</v>
      </c>
      <c r="D14" s="6">
        <f>TRIMMEAN('60p_midLow'!$C$2:$C$999, 0.3)</f>
        <v>1013.8911982707669</v>
      </c>
      <c r="F14" s="5">
        <v>60</v>
      </c>
      <c r="G14" s="6">
        <f>TRIMMEAN('10p_low'!$F$2:$F$453, 0.3)</f>
        <v>1.7747779890907847E-3</v>
      </c>
      <c r="H14" s="6">
        <f>TRIMMEAN('30p_low'!$F$2:$F$999, 0.3)</f>
        <v>3.1612784544296025E-4</v>
      </c>
      <c r="I14" s="6">
        <f>TRIMMEAN('60p_midLow'!$F$2:$F$999, 0.3)</f>
        <v>1.6384658129323852E-3</v>
      </c>
      <c r="K14" s="5">
        <v>60</v>
      </c>
      <c r="L14" s="6">
        <f>TRIMMEAN('10p_low'!$I$2:$I$453, 0.3)</f>
        <v>5.2536251561718511E-2</v>
      </c>
      <c r="M14" s="6">
        <f>TRIMMEAN('30p_low'!$I$2:$I$999, 0.3)</f>
        <v>1.6802467120806113E-2</v>
      </c>
      <c r="N14" s="6">
        <f>TRIMMEAN('60p_midLow'!$I$2:$I$999, 0.3)</f>
        <v>8.2906312746930284E-3</v>
      </c>
      <c r="P14" s="5">
        <v>60</v>
      </c>
      <c r="Q14" s="6">
        <f>TRIMMEAN('10p_low'!$L$2:$L$453, 0.3)</f>
        <v>2190.63609382716</v>
      </c>
      <c r="R14" s="6">
        <f>TRIMMEAN('30p_low'!$L$2:$L$999, 0.3)</f>
        <v>4495.9708333333338</v>
      </c>
      <c r="S14" s="6">
        <f>TRIMMEAN('60p_midLow'!$L$2:$L$999, 0.3)</f>
        <v>5293.3033333333342</v>
      </c>
    </row>
    <row r="15" spans="1:19" x14ac:dyDescent="0.25">
      <c r="A15" s="5">
        <v>90</v>
      </c>
      <c r="B15" s="6">
        <f>TRIMMEAN('10p_midLow'!$C$2:$C$928, 0.3)</f>
        <v>899.82487941890292</v>
      </c>
      <c r="C15" s="6">
        <f>TRIMMEAN('30p_midLow'!$C$2:$C$999, 0.3)</f>
        <v>1029.3659408831656</v>
      </c>
      <c r="D15" s="6">
        <f>TRIMMEAN('60p_low'!$C$2:$C$999, 0.3)</f>
        <v>990.39660449885582</v>
      </c>
      <c r="F15" s="5">
        <v>90</v>
      </c>
      <c r="G15" s="6">
        <f>TRIMMEAN('10p_midLow'!$F$2:$F$928, 0.3)</f>
        <v>9.5984374446797822E-3</v>
      </c>
      <c r="H15" s="6">
        <f>TRIMMEAN('30p_midLow'!$F$2:$F$999, 0.3)</f>
        <v>3.0677493421681951E-3</v>
      </c>
      <c r="I15" s="6">
        <f>TRIMMEAN('60p_low'!$F$2:$F$999, 0.3)</f>
        <v>6.6383426193413018E-4</v>
      </c>
      <c r="K15" s="5">
        <v>90</v>
      </c>
      <c r="L15" s="6">
        <f>TRIMMEAN('10p_midLow'!$I$2:$I$928, 0.3)</f>
        <v>3.6440632229054457E-2</v>
      </c>
      <c r="M15" s="6">
        <f>TRIMMEAN('30p_midLow'!$I$2:$I$999, 0.3)</f>
        <v>1.3913101830513589E-2</v>
      </c>
      <c r="N15" s="6">
        <f>TRIMMEAN('60p_low'!$I$2:$I$999, 0.3)</f>
        <v>1.0014012153171383E-2</v>
      </c>
      <c r="P15" s="5">
        <v>90</v>
      </c>
      <c r="Q15" s="6">
        <f>TRIMMEAN('10p_midLow'!$L$2:$L$928, 0.3)</f>
        <v>1916.0508063492064</v>
      </c>
      <c r="R15" s="6">
        <f>TRIMMEAN('30p_midLow'!$L$2:$L$999, 0.3)</f>
        <v>4032.3715611111106</v>
      </c>
      <c r="S15" s="6">
        <f>TRIMMEAN('60p_low'!$L$2:$L$999, 0.3)</f>
        <v>5422.4650833333335</v>
      </c>
    </row>
    <row r="16" spans="1:19" x14ac:dyDescent="0.25">
      <c r="A16" s="5">
        <v>120</v>
      </c>
      <c r="B16" s="6">
        <f>TRIMMEAN('10p_midHigh'!$C$2:$C$857, 0.3)</f>
        <v>776.94254625244253</v>
      </c>
      <c r="C16" s="6">
        <f>TRIMMEAN('30p_midHigh'!$C$2:$C$999, 0.3)</f>
        <v>912.72222615893452</v>
      </c>
      <c r="D16" s="6">
        <f>TRIMMEAN('60p_midHigh'!$C$2:$C$999, 0.3)</f>
        <v>964.96913130457745</v>
      </c>
      <c r="F16" s="5">
        <v>120</v>
      </c>
      <c r="G16" s="6">
        <f>TRIMMEAN('10p_midHigh'!$F$2:$F$857, 0.3)</f>
        <v>1.7542293409422635E-2</v>
      </c>
      <c r="H16" s="6">
        <f>TRIMMEAN('30p_midHigh'!$F$2:$F$999, 0.3)</f>
        <v>6.9766490089568653E-3</v>
      </c>
      <c r="I16" s="6">
        <f>TRIMMEAN('60p_midHigh'!$F$2:$F$999, 0.3)</f>
        <v>3.979135955903255E-3</v>
      </c>
      <c r="K16" s="5">
        <v>120</v>
      </c>
      <c r="L16" s="6">
        <f>TRIMMEAN('10p_midHigh'!$I$2:$I$857, 0.3)</f>
        <v>2.6634550586584912E-2</v>
      </c>
      <c r="M16" s="6">
        <f>TRIMMEAN('30p_midHigh'!$I$2:$I$999, 0.3)</f>
        <v>1.2470962412904353E-2</v>
      </c>
      <c r="N16" s="6">
        <f>TRIMMEAN('60p_midHigh'!$I$2:$I$999, 0.3)</f>
        <v>6.9901153537790424E-3</v>
      </c>
      <c r="P16" s="5">
        <v>120</v>
      </c>
      <c r="Q16" s="6">
        <f>TRIMMEAN('10p_midHigh'!$L$2:$L$857, 0.3)</f>
        <v>1657.1718944444444</v>
      </c>
      <c r="R16" s="6">
        <f>TRIMMEAN('30p_midHigh'!$L$2:$L$999, 0.3)</f>
        <v>3708.9281166666669</v>
      </c>
      <c r="S16" s="6">
        <f>TRIMMEAN('60p_midHigh'!$L$2:$L$999, 0.3)</f>
        <v>4938.6716370370368</v>
      </c>
    </row>
    <row r="17" spans="1:19" x14ac:dyDescent="0.25">
      <c r="A17" s="5">
        <v>150</v>
      </c>
      <c r="B17" s="6">
        <f>TRIMMEAN('10p_high'!$C$2:$C$980, 0.3)</f>
        <v>685.08592948689079</v>
      </c>
      <c r="C17" s="6">
        <f>TRIMMEAN('30p_high'!$C$2:$C$999, 0.3)</f>
        <v>829.57781528032751</v>
      </c>
      <c r="D17" s="6">
        <f>TRIMMEAN('60p_high'!$C$2:$C$965, 0.3)</f>
        <v>904.23600839635276</v>
      </c>
      <c r="F17" s="5">
        <v>150</v>
      </c>
      <c r="G17" s="6">
        <f>TRIMMEAN('10p_high'!$F$2:$F$980, 0.3)</f>
        <v>2.1861616261047448E-2</v>
      </c>
      <c r="H17" s="6">
        <f>TRIMMEAN('30p_high'!$F$2:$F$999, 0.3)</f>
        <v>1.1195394660099254E-2</v>
      </c>
      <c r="I17" s="6">
        <f>TRIMMEAN('60p_high'!$F$2:$F$965, 0.3)</f>
        <v>4.9979992142443709E-3</v>
      </c>
      <c r="K17" s="5">
        <v>150</v>
      </c>
      <c r="L17" s="6">
        <f>TRIMMEAN('10p_high'!$I$2:$I$980, 0.3)</f>
        <v>2.9617330890882372E-2</v>
      </c>
      <c r="M17" s="6">
        <f>TRIMMEAN('30p_high'!$I$2:$I$999, 0.3)</f>
        <v>1.0608813456729456E-2</v>
      </c>
      <c r="N17" s="6">
        <f>TRIMMEAN('60p_high'!$I$2:$I$965, 0.3)</f>
        <v>6.0373912308880227E-3</v>
      </c>
      <c r="P17" s="5">
        <v>150</v>
      </c>
      <c r="Q17" s="6">
        <f>TRIMMEAN('10p_high'!$L$2:$L$980, 0.3)</f>
        <v>1539.5884555555556</v>
      </c>
      <c r="R17" s="6">
        <f>TRIMMEAN('30p_high'!$L$2:$L$999, 0.3)</f>
        <v>3532.568438888889</v>
      </c>
      <c r="S17" s="6">
        <f>TRIMMEAN('60p_high'!$L$2:$L$965, 0.3)</f>
        <v>4795.7879185185184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zoomScale="85" zoomScaleNormal="85" workbookViewId="0">
      <selection activeCell="A6" sqref="A6:L10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751.15857840229535</v>
      </c>
      <c r="B2">
        <v>747.01019557193558</v>
      </c>
      <c r="C2">
        <v>841.86428075422168</v>
      </c>
      <c r="D2">
        <v>0.19299884086769331</v>
      </c>
      <c r="E2">
        <v>0.20779515514542429</v>
      </c>
      <c r="F2">
        <v>6.0837705807852364E-3</v>
      </c>
      <c r="G2">
        <v>2.973333333333333E-3</v>
      </c>
      <c r="H2">
        <v>1.7507797841700831E-3</v>
      </c>
      <c r="I2">
        <v>1.8818958818958821E-2</v>
      </c>
      <c r="J2">
        <v>31552.167155555551</v>
      </c>
      <c r="K2">
        <v>29629.601466666671</v>
      </c>
      <c r="L2">
        <v>1922.5656888888891</v>
      </c>
    </row>
    <row r="3" spans="1:12" x14ac:dyDescent="0.25">
      <c r="A3">
        <v>741.18147431296791</v>
      </c>
      <c r="B3">
        <v>733.01940170202647</v>
      </c>
      <c r="C3">
        <v>880.18139920453791</v>
      </c>
      <c r="D3">
        <v>0.19121984279428389</v>
      </c>
      <c r="E3">
        <v>0.20151841699874881</v>
      </c>
      <c r="F3">
        <v>2.46449947189297E-2</v>
      </c>
      <c r="G3">
        <v>2.6706148148148149E-2</v>
      </c>
      <c r="H3">
        <v>2.5540912831399299E-2</v>
      </c>
      <c r="I3">
        <v>4.2114513838651772E-2</v>
      </c>
      <c r="J3">
        <v>30644.55795555556</v>
      </c>
      <c r="K3">
        <v>28970.924266666669</v>
      </c>
      <c r="L3">
        <v>1673.6336888888891</v>
      </c>
    </row>
    <row r="4" spans="1:12" x14ac:dyDescent="0.25">
      <c r="A4">
        <v>730.90511419344682</v>
      </c>
      <c r="B4">
        <v>718.31336518347587</v>
      </c>
      <c r="C4">
        <v>872.49244233464651</v>
      </c>
      <c r="D4">
        <v>0.19615249175509761</v>
      </c>
      <c r="E4">
        <v>0.21165340834175711</v>
      </c>
      <c r="F4">
        <v>6.3589789681826351E-3</v>
      </c>
      <c r="G4">
        <v>1.918177777777778E-2</v>
      </c>
      <c r="H4">
        <v>1.7745380369570431E-2</v>
      </c>
      <c r="I4">
        <v>3.6493142604335643E-2</v>
      </c>
      <c r="J4">
        <v>30484.118488888889</v>
      </c>
      <c r="K4">
        <v>28476.748088888889</v>
      </c>
      <c r="L4">
        <v>2007.3704</v>
      </c>
    </row>
    <row r="5" spans="1:12" x14ac:dyDescent="0.25">
      <c r="A5">
        <v>723.68949082853862</v>
      </c>
      <c r="B5">
        <v>718.22441606679854</v>
      </c>
      <c r="C5">
        <v>845.82475423076028</v>
      </c>
      <c r="D5">
        <v>0.20177386914593209</v>
      </c>
      <c r="E5">
        <v>0.21536582756899381</v>
      </c>
      <c r="F5">
        <v>9.6979492878068486E-3</v>
      </c>
      <c r="G5">
        <v>2.9564E-2</v>
      </c>
      <c r="H5">
        <v>2.919598131254092E-2</v>
      </c>
      <c r="I5">
        <v>3.344194756554307E-2</v>
      </c>
      <c r="J5">
        <v>30284.677955555551</v>
      </c>
      <c r="K5">
        <v>28349.946133333331</v>
      </c>
      <c r="L5">
        <v>1934.731822222222</v>
      </c>
    </row>
    <row r="6" spans="1:12" x14ac:dyDescent="0.25">
      <c r="A6" s="14">
        <v>729.16177298453658</v>
      </c>
      <c r="B6" s="14">
        <v>731.88164405240525</v>
      </c>
      <c r="C6" s="14">
        <v>965.46651724948379</v>
      </c>
      <c r="D6" s="14">
        <v>0.1839415298079928</v>
      </c>
      <c r="E6" s="14">
        <v>0.1962452587902585</v>
      </c>
      <c r="F6" s="14">
        <v>5.3737308273925253E-3</v>
      </c>
      <c r="G6" s="14">
        <v>1.742511111111111E-2</v>
      </c>
      <c r="H6" s="14">
        <v>1.5231971669050281E-2</v>
      </c>
      <c r="I6" s="14">
        <v>4.3677893921796357E-2</v>
      </c>
      <c r="J6" s="14">
        <v>30293.99488888889</v>
      </c>
      <c r="K6" s="14">
        <v>28383.965022222219</v>
      </c>
      <c r="L6" s="14">
        <v>1910.029866666667</v>
      </c>
    </row>
    <row r="7" spans="1:12" x14ac:dyDescent="0.25">
      <c r="A7" s="14">
        <v>721.86404598198419</v>
      </c>
      <c r="B7" s="14">
        <v>732.91240903639152</v>
      </c>
      <c r="C7" s="14">
        <v>904.65956354859202</v>
      </c>
      <c r="D7" s="14">
        <v>0.22417315857250319</v>
      </c>
      <c r="E7" s="14">
        <v>0.23855896741534041</v>
      </c>
      <c r="F7" s="14">
        <v>1.043460642285483E-2</v>
      </c>
      <c r="G7" s="14">
        <v>1.9640888888888888E-2</v>
      </c>
      <c r="H7" s="14">
        <v>1.866256077279925E-2</v>
      </c>
      <c r="I7" s="14">
        <v>3.2224415146969818E-2</v>
      </c>
      <c r="J7" s="14">
        <v>31779.48435555556</v>
      </c>
      <c r="K7" s="14">
        <v>29618.496800000001</v>
      </c>
      <c r="L7" s="14">
        <v>2160.987555555555</v>
      </c>
    </row>
    <row r="8" spans="1:12" x14ac:dyDescent="0.25">
      <c r="A8" s="14">
        <v>744.32756404490806</v>
      </c>
      <c r="B8" s="14">
        <v>737.24556229691723</v>
      </c>
      <c r="C8" s="14">
        <v>898.13540209608777</v>
      </c>
      <c r="D8" s="14">
        <v>0.18404527415397659</v>
      </c>
      <c r="E8" s="14">
        <v>0.19879653920455831</v>
      </c>
      <c r="F8" s="14">
        <v>3.1180709534368071E-3</v>
      </c>
      <c r="G8" s="14">
        <v>2.8637777777777779E-2</v>
      </c>
      <c r="H8" s="14">
        <v>2.8845166128586289E-2</v>
      </c>
      <c r="I8" s="14">
        <v>2.5290288713910761E-2</v>
      </c>
      <c r="J8" s="14">
        <v>30383.693111111112</v>
      </c>
      <c r="K8" s="14">
        <v>28443.22346666667</v>
      </c>
      <c r="L8" s="14">
        <v>1940.4696444444439</v>
      </c>
    </row>
    <row r="9" spans="1:12" x14ac:dyDescent="0.25">
      <c r="A9" s="14">
        <v>732.45355189100508</v>
      </c>
      <c r="B9" s="14">
        <v>745.64514275319641</v>
      </c>
      <c r="C9" s="14">
        <v>970.02873116406693</v>
      </c>
      <c r="D9" s="14">
        <v>0.1976272799153031</v>
      </c>
      <c r="E9" s="14">
        <v>0.2113755778230785</v>
      </c>
      <c r="F9" s="14">
        <v>4.5950313068067053E-3</v>
      </c>
      <c r="G9" s="14">
        <v>3.5454296296296303E-2</v>
      </c>
      <c r="H9" s="14">
        <v>3.4943039070006149E-2</v>
      </c>
      <c r="I9" s="14">
        <v>4.1842223812173729E-2</v>
      </c>
      <c r="J9" s="14">
        <v>30697.534888888891</v>
      </c>
      <c r="K9" s="14">
        <v>28872.188755555551</v>
      </c>
      <c r="L9" s="14">
        <v>1825.346133333333</v>
      </c>
    </row>
    <row r="10" spans="1:12" x14ac:dyDescent="0.25">
      <c r="A10" s="14">
        <v>712.23111419052759</v>
      </c>
      <c r="B10" s="14">
        <v>692.47985179442537</v>
      </c>
      <c r="C10" s="14">
        <v>932.01407726821174</v>
      </c>
      <c r="D10" s="14">
        <v>0.2050132207731398</v>
      </c>
      <c r="E10" s="14">
        <v>0.21542044824466691</v>
      </c>
      <c r="F10" s="14">
        <v>3.0269472129937251E-2</v>
      </c>
      <c r="G10" s="14">
        <v>1.5920370370370369E-2</v>
      </c>
      <c r="H10" s="14">
        <v>1.257640343905787E-2</v>
      </c>
      <c r="I10" s="14">
        <v>5.5235115661736819E-2</v>
      </c>
      <c r="J10" s="14">
        <v>30484.540711111109</v>
      </c>
      <c r="K10" s="14">
        <v>28612.698622222219</v>
      </c>
      <c r="L10" s="14">
        <v>1871.8420888888891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workbookViewId="0">
      <selection activeCell="A6" sqref="A6:L1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607.27106146040376</v>
      </c>
      <c r="B2">
        <v>572.0590517318451</v>
      </c>
      <c r="C2">
        <v>801.09776611215796</v>
      </c>
      <c r="D2">
        <v>0.26990680913207471</v>
      </c>
      <c r="E2">
        <v>0.28091687356473027</v>
      </c>
      <c r="F2">
        <v>1.584529404293154E-2</v>
      </c>
      <c r="G2">
        <v>2.003681481481482E-2</v>
      </c>
      <c r="H2">
        <v>1.8123773146059528E-2</v>
      </c>
      <c r="I2">
        <v>4.2945814946104319E-2</v>
      </c>
      <c r="J2">
        <v>31579.615155555559</v>
      </c>
      <c r="K2">
        <v>29920.713066666671</v>
      </c>
      <c r="L2">
        <v>1658.902088888889</v>
      </c>
    </row>
    <row r="3" spans="1:12" x14ac:dyDescent="0.25">
      <c r="A3">
        <v>589.42036078711897</v>
      </c>
      <c r="B3">
        <v>567.84226577374557</v>
      </c>
      <c r="C3">
        <v>778.72993743931579</v>
      </c>
      <c r="D3">
        <v>0.27779381053824598</v>
      </c>
      <c r="E3">
        <v>0.29057629785291089</v>
      </c>
      <c r="F3">
        <v>1.3828695255474451E-2</v>
      </c>
      <c r="G3">
        <v>3.0345111111111111E-2</v>
      </c>
      <c r="H3">
        <v>3.0310770133033311E-2</v>
      </c>
      <c r="I3">
        <v>3.047575199508901E-2</v>
      </c>
      <c r="J3">
        <v>30867.6548</v>
      </c>
      <c r="K3">
        <v>29143.430488888891</v>
      </c>
      <c r="L3">
        <v>1724.2243111111111</v>
      </c>
    </row>
    <row r="4" spans="1:12" x14ac:dyDescent="0.25">
      <c r="A4">
        <v>590.92595976808605</v>
      </c>
      <c r="B4">
        <v>569.20628843432826</v>
      </c>
      <c r="C4">
        <v>761.46554869708746</v>
      </c>
      <c r="D4">
        <v>0.27918215419583881</v>
      </c>
      <c r="E4">
        <v>0.29047583971714791</v>
      </c>
      <c r="F4">
        <v>3.7094689849624059E-2</v>
      </c>
      <c r="G4">
        <v>3.9885037037037038E-2</v>
      </c>
      <c r="H4">
        <v>4.0801678622438338E-2</v>
      </c>
      <c r="I4">
        <v>2.865356100827474E-2</v>
      </c>
      <c r="J4">
        <v>30922.720577777782</v>
      </c>
      <c r="K4">
        <v>29277.34862222222</v>
      </c>
      <c r="L4">
        <v>1645.371955555556</v>
      </c>
    </row>
    <row r="5" spans="1:12" x14ac:dyDescent="0.25">
      <c r="A5">
        <v>579.6676716835475</v>
      </c>
      <c r="B5">
        <v>557.29006478546773</v>
      </c>
      <c r="C5">
        <v>717.18462210127961</v>
      </c>
      <c r="D5">
        <v>0.27597146426458019</v>
      </c>
      <c r="E5">
        <v>0.28736056928380249</v>
      </c>
      <c r="F5">
        <v>1.5651489464761439E-2</v>
      </c>
      <c r="G5">
        <v>2.4139703703703701E-2</v>
      </c>
      <c r="H5">
        <v>2.5092226810818991E-2</v>
      </c>
      <c r="I5">
        <v>1.1475974330881201E-2</v>
      </c>
      <c r="J5">
        <v>31956.012533333331</v>
      </c>
      <c r="K5">
        <v>30431.256622222219</v>
      </c>
      <c r="L5">
        <v>1524.7559111111109</v>
      </c>
    </row>
    <row r="6" spans="1:12" x14ac:dyDescent="0.25">
      <c r="A6" s="15">
        <v>539.56150638417955</v>
      </c>
      <c r="B6" s="15">
        <v>565.88058054359692</v>
      </c>
      <c r="C6" s="15">
        <v>749.05637373287379</v>
      </c>
      <c r="D6" s="15">
        <v>0.26185795234196579</v>
      </c>
      <c r="E6" s="15">
        <v>0.27438862344858778</v>
      </c>
      <c r="F6" s="15">
        <v>1.0084320875113951E-2</v>
      </c>
      <c r="G6" s="15">
        <v>9.9760740740740747E-3</v>
      </c>
      <c r="H6" s="15">
        <v>9.3432749304207304E-3</v>
      </c>
      <c r="I6" s="15">
        <v>1.861370972153838E-2</v>
      </c>
      <c r="J6" s="15">
        <v>31191.316933333332</v>
      </c>
      <c r="K6" s="15">
        <v>29635.33204444444</v>
      </c>
      <c r="L6" s="15">
        <v>1555.9848888888889</v>
      </c>
    </row>
    <row r="7" spans="1:12" x14ac:dyDescent="0.25">
      <c r="A7" s="15">
        <v>548.12307246940281</v>
      </c>
      <c r="B7" s="15">
        <v>542.50254235814123</v>
      </c>
      <c r="C7" s="15">
        <v>770.98535402177379</v>
      </c>
      <c r="D7" s="15">
        <v>0.29761875844110419</v>
      </c>
      <c r="E7" s="15">
        <v>0.30992768615996269</v>
      </c>
      <c r="F7" s="15">
        <v>1.6811846689895469E-2</v>
      </c>
      <c r="G7" s="15">
        <v>1.189555555555556E-2</v>
      </c>
      <c r="H7" s="15">
        <v>1.1211508041657631E-2</v>
      </c>
      <c r="I7" s="15">
        <v>1.9835829016156881E-2</v>
      </c>
      <c r="J7" s="15">
        <v>32531.23902222222</v>
      </c>
      <c r="K7" s="15">
        <v>30832.392488888891</v>
      </c>
      <c r="L7" s="15">
        <v>1698.8465333333329</v>
      </c>
    </row>
    <row r="8" spans="1:12" x14ac:dyDescent="0.25">
      <c r="A8" s="15">
        <v>610.80174069978</v>
      </c>
      <c r="B8" s="15">
        <v>571.62531402975333</v>
      </c>
      <c r="C8" s="15">
        <v>829.57658360886069</v>
      </c>
      <c r="D8" s="15">
        <v>0.29105329358054599</v>
      </c>
      <c r="E8" s="15">
        <v>0.3032388029876702</v>
      </c>
      <c r="F8" s="15">
        <v>1.0216195951012251E-2</v>
      </c>
      <c r="G8" s="15">
        <v>2.7832296296296299E-2</v>
      </c>
      <c r="H8" s="15">
        <v>2.7480238267729211E-2</v>
      </c>
      <c r="I8" s="15">
        <v>3.1769330373658901E-2</v>
      </c>
      <c r="J8" s="15">
        <v>31256.297822222219</v>
      </c>
      <c r="K8" s="15">
        <v>29402.837333333329</v>
      </c>
      <c r="L8" s="15">
        <v>1853.4604888888889</v>
      </c>
    </row>
    <row r="9" spans="1:12" x14ac:dyDescent="0.25">
      <c r="A9" s="15">
        <v>564.06399063982383</v>
      </c>
      <c r="B9" s="15">
        <v>538.97863611029948</v>
      </c>
      <c r="C9" s="15">
        <v>758.42511222556016</v>
      </c>
      <c r="D9" s="15">
        <v>0.29105967619663842</v>
      </c>
      <c r="E9" s="15">
        <v>0.3033753901857259</v>
      </c>
      <c r="F9" s="15">
        <v>1.3515054744525549E-2</v>
      </c>
      <c r="G9" s="15">
        <v>2.9914814814814821E-3</v>
      </c>
      <c r="H9" s="15">
        <v>2.5095902197684009E-4</v>
      </c>
      <c r="I9" s="15">
        <v>3.8944671059512603E-2</v>
      </c>
      <c r="J9" s="15">
        <v>32973.54</v>
      </c>
      <c r="K9" s="15">
        <v>31290.284622222222</v>
      </c>
      <c r="L9" s="15">
        <v>1683.255377777778</v>
      </c>
    </row>
    <row r="10" spans="1:12" x14ac:dyDescent="0.25">
      <c r="A10" s="15">
        <v>579.65036798830454</v>
      </c>
      <c r="B10" s="15">
        <v>546.64385241585126</v>
      </c>
      <c r="C10" s="15">
        <v>837.21722042057831</v>
      </c>
      <c r="D10" s="15">
        <v>0.28648849256986558</v>
      </c>
      <c r="E10" s="15">
        <v>0.29798659678301548</v>
      </c>
      <c r="F10" s="15">
        <v>2.8402968993176101E-2</v>
      </c>
      <c r="G10" s="15">
        <v>3.0814518518518519E-2</v>
      </c>
      <c r="H10" s="15">
        <v>3.1283837898446257E-2</v>
      </c>
      <c r="I10" s="15">
        <v>2.488091737724199E-2</v>
      </c>
      <c r="J10" s="15">
        <v>31127.893644444441</v>
      </c>
      <c r="K10" s="15">
        <v>29361.859555555551</v>
      </c>
      <c r="L10" s="15">
        <v>1766.0340888888891</v>
      </c>
    </row>
    <row r="11" spans="1:12" x14ac:dyDescent="0.25">
      <c r="A11" s="15">
        <v>580.95432130134714</v>
      </c>
      <c r="B11" s="15">
        <v>554.54030602903936</v>
      </c>
      <c r="C11" s="15">
        <v>766.20369418191092</v>
      </c>
      <c r="D11" s="15">
        <v>0.27432382642629549</v>
      </c>
      <c r="E11" s="15">
        <v>0.28494780759427912</v>
      </c>
      <c r="F11" s="15">
        <v>2.606680213360427E-2</v>
      </c>
      <c r="G11" s="15">
        <v>8.8055555555555561E-3</v>
      </c>
      <c r="H11" s="15">
        <v>7.9629917277032336E-3</v>
      </c>
      <c r="I11" s="15">
        <v>1.9902634141206809E-2</v>
      </c>
      <c r="J11" s="15">
        <v>31796.46266666667</v>
      </c>
      <c r="K11" s="15">
        <v>30313.770044444449</v>
      </c>
      <c r="L11" s="15">
        <v>1482.6926222222221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A6" sqref="A6:L1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472.32649260867282</v>
      </c>
      <c r="B2">
        <v>445.56026732328348</v>
      </c>
      <c r="C2">
        <v>670.82808601463091</v>
      </c>
      <c r="D2">
        <v>0.36031308085501862</v>
      </c>
      <c r="E2">
        <v>0.37195009575397242</v>
      </c>
      <c r="F2">
        <v>2.4305958880241611E-2</v>
      </c>
      <c r="G2">
        <v>2.1586666666666671E-2</v>
      </c>
      <c r="H2">
        <v>2.044754814766014E-2</v>
      </c>
      <c r="I2">
        <v>3.5857733160950138E-2</v>
      </c>
      <c r="J2">
        <v>32498.048533333331</v>
      </c>
      <c r="K2">
        <v>30902.481555555551</v>
      </c>
      <c r="L2">
        <v>1595.566977777778</v>
      </c>
    </row>
    <row r="3" spans="1:12" x14ac:dyDescent="0.25">
      <c r="A3">
        <v>473.58484140423639</v>
      </c>
      <c r="B3">
        <v>445.08784448294591</v>
      </c>
      <c r="C3">
        <v>652.0192885010249</v>
      </c>
      <c r="D3">
        <v>0.33949104807885738</v>
      </c>
      <c r="E3">
        <v>0.35084178101605618</v>
      </c>
      <c r="F3">
        <v>2.448872879386475E-2</v>
      </c>
      <c r="G3">
        <v>4.7324444444444454E-3</v>
      </c>
      <c r="H3">
        <v>3.190235436008642E-3</v>
      </c>
      <c r="I3">
        <v>2.2213377253179619E-2</v>
      </c>
      <c r="J3">
        <v>32428.786977777781</v>
      </c>
      <c r="K3">
        <v>30964.042133333329</v>
      </c>
      <c r="L3">
        <v>1464.744844444444</v>
      </c>
    </row>
    <row r="4" spans="1:12" x14ac:dyDescent="0.25">
      <c r="A4">
        <v>494.32846375653622</v>
      </c>
      <c r="B4">
        <v>460.87266215222053</v>
      </c>
      <c r="C4">
        <v>758.24865619260379</v>
      </c>
      <c r="D4">
        <v>0.33997134140324331</v>
      </c>
      <c r="E4">
        <v>0.35126548608539848</v>
      </c>
      <c r="F4">
        <v>1.7950749725710109E-2</v>
      </c>
      <c r="G4">
        <v>2.8693259259259259E-2</v>
      </c>
      <c r="H4">
        <v>2.8125286773406751E-2</v>
      </c>
      <c r="I4">
        <v>3.5066962224069458E-2</v>
      </c>
      <c r="J4">
        <v>32296.596799999999</v>
      </c>
      <c r="K4">
        <v>30653.47688888889</v>
      </c>
      <c r="L4">
        <v>1643.1199111111109</v>
      </c>
    </row>
    <row r="5" spans="1:12" x14ac:dyDescent="0.25">
      <c r="A5">
        <v>480.76839285392867</v>
      </c>
      <c r="B5">
        <v>450.89460418505638</v>
      </c>
      <c r="C5">
        <v>665.17430417327603</v>
      </c>
      <c r="D5">
        <v>0.35140582566709427</v>
      </c>
      <c r="E5">
        <v>0.36371289061679979</v>
      </c>
      <c r="F5">
        <v>2.204804330664261E-2</v>
      </c>
      <c r="G5">
        <v>2.4736888888888892E-2</v>
      </c>
      <c r="H5">
        <v>2.521615472127418E-2</v>
      </c>
      <c r="I5">
        <v>1.8685541934228451E-2</v>
      </c>
      <c r="J5">
        <v>32166.43493333333</v>
      </c>
      <c r="K5">
        <v>30612.31782222222</v>
      </c>
      <c r="L5">
        <v>1554.1171111111109</v>
      </c>
    </row>
    <row r="6" spans="1:12" x14ac:dyDescent="0.25">
      <c r="A6" s="16">
        <v>461.37853991926539</v>
      </c>
      <c r="B6" s="16">
        <v>454.70788719015809</v>
      </c>
      <c r="C6" s="16">
        <v>672.96234273848222</v>
      </c>
      <c r="D6" s="16">
        <v>0.34527559055118112</v>
      </c>
      <c r="E6" s="16">
        <v>0.35794673891040019</v>
      </c>
      <c r="F6" s="16">
        <v>2.2882288228822881E-2</v>
      </c>
      <c r="G6" s="16">
        <v>3.6918518518518517E-2</v>
      </c>
      <c r="H6" s="16">
        <v>3.7064803607878852E-2</v>
      </c>
      <c r="I6" s="16">
        <v>3.4732385848200778E-2</v>
      </c>
      <c r="J6" s="16">
        <v>31596.69031111111</v>
      </c>
      <c r="K6" s="16">
        <v>30027.787644444441</v>
      </c>
      <c r="L6" s="16">
        <v>1568.9026666666671</v>
      </c>
    </row>
    <row r="7" spans="1:12" x14ac:dyDescent="0.25">
      <c r="A7" s="16">
        <v>420.3406980711847</v>
      </c>
      <c r="B7" s="16">
        <v>416.83292349766532</v>
      </c>
      <c r="C7" s="16">
        <v>689.29756172651935</v>
      </c>
      <c r="D7" s="16">
        <v>0.37840443821114311</v>
      </c>
      <c r="E7" s="16">
        <v>0.39015343227333599</v>
      </c>
      <c r="F7" s="16">
        <v>1.860715567787484E-2</v>
      </c>
      <c r="G7" s="16">
        <v>1.928481481481481E-2</v>
      </c>
      <c r="H7" s="16">
        <v>1.8208457253880851E-2</v>
      </c>
      <c r="I7" s="16">
        <v>3.3267690691873443E-2</v>
      </c>
      <c r="J7" s="16">
        <v>32615.593333333331</v>
      </c>
      <c r="K7" s="16">
        <v>31115.36453333333</v>
      </c>
      <c r="L7" s="16">
        <v>1500.2288000000001</v>
      </c>
    </row>
    <row r="8" spans="1:12" x14ac:dyDescent="0.25">
      <c r="A8" s="16">
        <v>487.13477422617501</v>
      </c>
      <c r="B8" s="16">
        <v>464.85178939744992</v>
      </c>
      <c r="C8" s="16">
        <v>704.38344738149408</v>
      </c>
      <c r="D8" s="16">
        <v>0.36040206281699388</v>
      </c>
      <c r="E8" s="16">
        <v>0.37120087016545689</v>
      </c>
      <c r="F8" s="16">
        <v>2.1646020031628889E-2</v>
      </c>
      <c r="G8" s="16">
        <v>1.6237333333333329E-2</v>
      </c>
      <c r="H8" s="16">
        <v>1.5322200252519239E-2</v>
      </c>
      <c r="I8" s="16">
        <v>2.8775795445202659E-2</v>
      </c>
      <c r="J8" s="16">
        <v>32498.03173333333</v>
      </c>
      <c r="K8" s="16">
        <v>31131.70804444444</v>
      </c>
      <c r="L8" s="16">
        <v>1366.3236888888889</v>
      </c>
    </row>
    <row r="9" spans="1:12" x14ac:dyDescent="0.25">
      <c r="A9" s="16">
        <v>477.567023829466</v>
      </c>
      <c r="B9" s="16">
        <v>450.38519551666582</v>
      </c>
      <c r="C9" s="16">
        <v>697.29361162196994</v>
      </c>
      <c r="D9" s="16">
        <v>0.36082212132406982</v>
      </c>
      <c r="E9" s="16">
        <v>0.37191727148524839</v>
      </c>
      <c r="F9" s="16">
        <v>2.2963985443593921E-2</v>
      </c>
      <c r="G9" s="16">
        <v>8.8175555555555559E-3</v>
      </c>
      <c r="H9" s="16">
        <v>7.5163512392149804E-3</v>
      </c>
      <c r="I9" s="16">
        <v>2.492329877427215E-2</v>
      </c>
      <c r="J9" s="16">
        <v>32500.559555555559</v>
      </c>
      <c r="K9" s="16">
        <v>30985.913288888889</v>
      </c>
      <c r="L9" s="16">
        <v>1514.6462666666671</v>
      </c>
    </row>
    <row r="10" spans="1:12" x14ac:dyDescent="0.25">
      <c r="A10" s="16">
        <v>451.34722177340251</v>
      </c>
      <c r="B10" s="16">
        <v>421.58404687065121</v>
      </c>
      <c r="C10" s="16">
        <v>687.55845132855802</v>
      </c>
      <c r="D10" s="16">
        <v>0.36457751053768639</v>
      </c>
      <c r="E10" s="16">
        <v>0.37604934659645017</v>
      </c>
      <c r="F10" s="16">
        <v>1.51180820610687E-2</v>
      </c>
      <c r="G10" s="16">
        <v>6.1160740740740741E-3</v>
      </c>
      <c r="H10" s="16">
        <v>4.8962409368882836E-3</v>
      </c>
      <c r="I10" s="16">
        <v>2.2101403729310711E-2</v>
      </c>
      <c r="J10" s="16">
        <v>33468.694844444442</v>
      </c>
      <c r="K10" s="16">
        <v>31904.233288888889</v>
      </c>
      <c r="L10" s="16">
        <v>1564.4615555555561</v>
      </c>
    </row>
    <row r="11" spans="1:12" x14ac:dyDescent="0.25">
      <c r="A11" s="16">
        <v>486.71559957162208</v>
      </c>
      <c r="B11" s="16">
        <v>448.91427634326129</v>
      </c>
      <c r="C11" s="16">
        <v>693.18963091019577</v>
      </c>
      <c r="D11" s="16">
        <v>0.36007281948582692</v>
      </c>
      <c r="E11" s="16">
        <v>0.37114447539617751</v>
      </c>
      <c r="F11" s="16">
        <v>3.2547523761880942E-2</v>
      </c>
      <c r="G11" s="16">
        <v>5.2343407407407408E-2</v>
      </c>
      <c r="H11" s="16">
        <v>5.3320369547907989E-2</v>
      </c>
      <c r="I11" s="16">
        <v>3.983404948881316E-2</v>
      </c>
      <c r="J11" s="16">
        <v>31472.50928888889</v>
      </c>
      <c r="K11" s="16">
        <v>29918.46986666667</v>
      </c>
      <c r="L11" s="16">
        <v>1554.0394222222219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"/>
  <sheetViews>
    <sheetView workbookViewId="0">
      <selection activeCell="A6" sqref="A6:L1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782.12777754470858</v>
      </c>
      <c r="B2">
        <v>837.43107665827404</v>
      </c>
      <c r="C2">
        <v>960.46688498685251</v>
      </c>
      <c r="D2">
        <v>2.6281635301752108E-3</v>
      </c>
      <c r="E2">
        <v>5.0404493440080484E-3</v>
      </c>
      <c r="F2">
        <v>5.5930914134860617E-5</v>
      </c>
      <c r="G2">
        <v>0.49304992592592589</v>
      </c>
      <c r="H2">
        <v>0.61315384793856287</v>
      </c>
      <c r="I2">
        <v>1.7585585585585581E-2</v>
      </c>
      <c r="J2">
        <v>10420.192444444439</v>
      </c>
      <c r="K2">
        <v>5971.6924888888889</v>
      </c>
      <c r="L2">
        <v>4448.499955555556</v>
      </c>
    </row>
    <row r="3" spans="1:12" x14ac:dyDescent="0.25">
      <c r="A3">
        <v>864.09811076615085</v>
      </c>
      <c r="B3">
        <v>975.50563287528757</v>
      </c>
      <c r="C3">
        <v>1019.183766015106</v>
      </c>
      <c r="D3">
        <v>1.8716684301942541E-3</v>
      </c>
      <c r="E3">
        <v>3.3437601121777591E-3</v>
      </c>
      <c r="F3">
        <v>3.369877785765636E-5</v>
      </c>
      <c r="G3">
        <v>0.41795037037037042</v>
      </c>
      <c r="H3">
        <v>0.52146311331156192</v>
      </c>
      <c r="I3">
        <v>1.7416449395591369E-2</v>
      </c>
      <c r="J3">
        <v>12146.99488888889</v>
      </c>
      <c r="K3">
        <v>7690.644888888889</v>
      </c>
      <c r="L3">
        <v>4456.3500000000004</v>
      </c>
    </row>
    <row r="4" spans="1:12" x14ac:dyDescent="0.25">
      <c r="A4">
        <v>806.26637902052653</v>
      </c>
      <c r="B4">
        <v>901.07689851300938</v>
      </c>
      <c r="C4">
        <v>978.58917461826343</v>
      </c>
      <c r="D4">
        <v>2.9294002287955551E-2</v>
      </c>
      <c r="E4">
        <v>5.2970737677558138E-2</v>
      </c>
      <c r="F4">
        <v>2.6173244116709909E-4</v>
      </c>
      <c r="G4">
        <v>0.4567505925925926</v>
      </c>
      <c r="H4">
        <v>0.58613423002821419</v>
      </c>
      <c r="I4">
        <v>2.3027502955634369E-2</v>
      </c>
      <c r="J4">
        <v>11473.55795555556</v>
      </c>
      <c r="K4">
        <v>6706.2376444444444</v>
      </c>
      <c r="L4">
        <v>4767.3203111111116</v>
      </c>
    </row>
    <row r="5" spans="1:12" x14ac:dyDescent="0.25">
      <c r="A5">
        <v>804.44302387126356</v>
      </c>
      <c r="B5">
        <v>1036.517879630969</v>
      </c>
      <c r="C5">
        <v>961.59459560796017</v>
      </c>
      <c r="D5">
        <v>7.1512965611591323E-4</v>
      </c>
      <c r="E5">
        <v>1.1952815769878901E-3</v>
      </c>
      <c r="F5">
        <v>1.7615713216188839E-4</v>
      </c>
      <c r="G5">
        <v>0.48696955555555549</v>
      </c>
      <c r="H5">
        <v>0.61865931107698724</v>
      </c>
      <c r="I5">
        <v>1.558039496302876E-2</v>
      </c>
      <c r="J5">
        <v>10786.318711111109</v>
      </c>
      <c r="K5">
        <v>6498.1552444444442</v>
      </c>
      <c r="L5">
        <v>4288.1634666666669</v>
      </c>
    </row>
    <row r="6" spans="1:12" x14ac:dyDescent="0.25">
      <c r="A6" s="17">
        <v>728.56004678911825</v>
      </c>
      <c r="B6" s="17">
        <v>917.79245444403932</v>
      </c>
      <c r="C6" s="17">
        <v>952.33426659056818</v>
      </c>
      <c r="D6" s="17">
        <v>1.232718146216924E-2</v>
      </c>
      <c r="E6" s="17">
        <v>2.2926401869158879E-2</v>
      </c>
      <c r="F6" s="17">
        <v>9.1084922634041021E-4</v>
      </c>
      <c r="G6" s="17">
        <v>0.50014933333333333</v>
      </c>
      <c r="H6" s="17">
        <v>0.63581406705211085</v>
      </c>
      <c r="I6" s="17">
        <v>1.529960884856852E-2</v>
      </c>
      <c r="J6" s="17">
        <v>10751.62977777778</v>
      </c>
      <c r="K6" s="17">
        <v>6140.1818666666668</v>
      </c>
      <c r="L6" s="17">
        <v>4611.4479111111114</v>
      </c>
    </row>
    <row r="7" spans="1:12" x14ac:dyDescent="0.25">
      <c r="A7" s="17">
        <v>821.19981694611522</v>
      </c>
      <c r="B7" s="17">
        <v>911.84394757608209</v>
      </c>
      <c r="C7" s="17">
        <v>985.78685643265601</v>
      </c>
      <c r="D7" s="17">
        <v>6.146975313510529E-3</v>
      </c>
      <c r="E7" s="17">
        <v>1.036939934792108E-2</v>
      </c>
      <c r="F7" s="17">
        <v>1.5520534861509071E-4</v>
      </c>
      <c r="G7" s="17">
        <v>0.40533340740740742</v>
      </c>
      <c r="H7" s="17">
        <v>0.51655515030155663</v>
      </c>
      <c r="I7" s="17">
        <v>1.7641818694373972E-2</v>
      </c>
      <c r="J7" s="17">
        <v>12369.51053333333</v>
      </c>
      <c r="K7" s="17">
        <v>7978.4352444444448</v>
      </c>
      <c r="L7" s="17">
        <v>4391.0752888888892</v>
      </c>
    </row>
    <row r="8" spans="1:12" x14ac:dyDescent="0.25">
      <c r="A8" s="17">
        <v>818.47734054831778</v>
      </c>
      <c r="B8" s="17">
        <v>887.63516042367269</v>
      </c>
      <c r="C8" s="17">
        <v>962.07877726812103</v>
      </c>
      <c r="D8" s="17">
        <v>2.8592360446895539E-3</v>
      </c>
      <c r="E8" s="17">
        <v>4.8269648045309111E-3</v>
      </c>
      <c r="F8" s="17">
        <v>4.218928164196123E-4</v>
      </c>
      <c r="G8" s="17">
        <v>0.47266555555555562</v>
      </c>
      <c r="H8" s="17">
        <v>0.59815844772792737</v>
      </c>
      <c r="I8" s="17">
        <v>1.5842092968932488E-2</v>
      </c>
      <c r="J8" s="17">
        <v>11434.25937777778</v>
      </c>
      <c r="K8" s="17">
        <v>6886.434711111111</v>
      </c>
      <c r="L8" s="17">
        <v>4547.8246666666664</v>
      </c>
    </row>
    <row r="9" spans="1:12" x14ac:dyDescent="0.25">
      <c r="A9" s="17">
        <v>847.3376571679953</v>
      </c>
      <c r="B9" s="17">
        <v>901.37287374770563</v>
      </c>
      <c r="C9" s="17">
        <v>971.79723857939848</v>
      </c>
      <c r="D9" s="17">
        <v>4.1425185716277308E-3</v>
      </c>
      <c r="E9" s="17">
        <v>6.5615427457532717E-3</v>
      </c>
      <c r="F9" s="17">
        <v>9.0866728797763278E-4</v>
      </c>
      <c r="G9" s="17">
        <v>0.42161962962962962</v>
      </c>
      <c r="H9" s="17">
        <v>0.52710729765920616</v>
      </c>
      <c r="I9" s="17">
        <v>1.507073247406476E-2</v>
      </c>
      <c r="J9" s="17">
        <v>11544.925466666669</v>
      </c>
      <c r="K9" s="17">
        <v>7330.9300444444443</v>
      </c>
      <c r="L9" s="17">
        <v>4213.9954222222223</v>
      </c>
    </row>
    <row r="10" spans="1:12" x14ac:dyDescent="0.25">
      <c r="A10" s="17">
        <v>836.9168433632467</v>
      </c>
      <c r="B10" s="17">
        <v>837.99788750862592</v>
      </c>
      <c r="C10" s="17">
        <v>1048.1987109562269</v>
      </c>
      <c r="D10" s="17">
        <v>3.4339933644682058E-4</v>
      </c>
      <c r="E10" s="17">
        <v>2.9940119760479042E-4</v>
      </c>
      <c r="F10" s="17">
        <v>3.9704783258594922E-4</v>
      </c>
      <c r="G10" s="17">
        <v>0.45872051851851853</v>
      </c>
      <c r="H10" s="17">
        <v>0.5844246682725871</v>
      </c>
      <c r="I10" s="17">
        <v>1.9531463693263178E-2</v>
      </c>
      <c r="J10" s="17">
        <v>11392.633866666671</v>
      </c>
      <c r="K10" s="17">
        <v>6554.224488888889</v>
      </c>
      <c r="L10" s="17">
        <v>4838.409377777778</v>
      </c>
    </row>
    <row r="11" spans="1:12" x14ac:dyDescent="0.25">
      <c r="A11" s="17">
        <v>908.40207977728744</v>
      </c>
      <c r="B11" s="17">
        <v>975.20790414207909</v>
      </c>
      <c r="C11" s="17">
        <v>1015.640027671507</v>
      </c>
      <c r="D11" s="17">
        <v>7.137648642584698E-3</v>
      </c>
      <c r="E11" s="17">
        <v>1.177843472848919E-2</v>
      </c>
      <c r="F11" s="17">
        <v>1.523889904815492E-4</v>
      </c>
      <c r="G11" s="17">
        <v>0.3850068148148148</v>
      </c>
      <c r="H11" s="17">
        <v>0.48519542535832111</v>
      </c>
      <c r="I11" s="17">
        <v>1.552232281710505E-2</v>
      </c>
      <c r="J11" s="17">
        <v>12780.252533333331</v>
      </c>
      <c r="K11" s="17">
        <v>8323.1674666666659</v>
      </c>
      <c r="L11" s="17">
        <v>4457.0850666666674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1"/>
  <sheetViews>
    <sheetView workbookViewId="0">
      <selection activeCell="A6" sqref="A6:L1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780.43436053383925</v>
      </c>
      <c r="B2">
        <v>778.97185113606133</v>
      </c>
      <c r="C2">
        <v>992.89871027444531</v>
      </c>
      <c r="D2">
        <v>7.7573550661811458E-2</v>
      </c>
      <c r="E2">
        <v>9.9673324761534551E-2</v>
      </c>
      <c r="F2">
        <v>2.2330543078807681E-3</v>
      </c>
      <c r="G2">
        <v>0.179890962962963</v>
      </c>
      <c r="H2">
        <v>0.2275814602593963</v>
      </c>
      <c r="I2">
        <v>1.276153094436233E-2</v>
      </c>
      <c r="J2">
        <v>19835.00386666667</v>
      </c>
      <c r="K2">
        <v>15882.73062222222</v>
      </c>
      <c r="L2">
        <v>3952.273244444445</v>
      </c>
    </row>
    <row r="3" spans="1:12" x14ac:dyDescent="0.25">
      <c r="A3">
        <v>802.82671895411556</v>
      </c>
      <c r="B3">
        <v>833.15984172004516</v>
      </c>
      <c r="C3">
        <v>1016.767308687838</v>
      </c>
      <c r="D3">
        <v>9.8119450790136828E-2</v>
      </c>
      <c r="E3">
        <v>0.1262363431632125</v>
      </c>
      <c r="F3">
        <v>1.903520208604954E-3</v>
      </c>
      <c r="G3">
        <v>0.20469777777777781</v>
      </c>
      <c r="H3">
        <v>0.26254617567019861</v>
      </c>
      <c r="I3">
        <v>1.3245974768244229E-2</v>
      </c>
      <c r="J3">
        <v>19525.34937777778</v>
      </c>
      <c r="K3">
        <v>15523.941466666671</v>
      </c>
      <c r="L3">
        <v>4001.4079111111109</v>
      </c>
    </row>
    <row r="4" spans="1:12" x14ac:dyDescent="0.25">
      <c r="A4">
        <v>795.48764286826929</v>
      </c>
      <c r="B4">
        <v>774.08850705467205</v>
      </c>
      <c r="C4">
        <v>1038.681309086063</v>
      </c>
      <c r="D4">
        <v>0.1073713105671401</v>
      </c>
      <c r="E4">
        <v>0.131972937581842</v>
      </c>
      <c r="F4">
        <v>4.0142729705619981E-3</v>
      </c>
      <c r="G4">
        <v>0.129572962962963</v>
      </c>
      <c r="H4">
        <v>0.1616030422284418</v>
      </c>
      <c r="I4">
        <v>1.425301065116202E-2</v>
      </c>
      <c r="J4">
        <v>22741.20804444444</v>
      </c>
      <c r="K4">
        <v>18455.466711111108</v>
      </c>
      <c r="L4">
        <v>4285.7413333333334</v>
      </c>
    </row>
    <row r="5" spans="1:12" x14ac:dyDescent="0.25">
      <c r="A5">
        <v>806.15891033236255</v>
      </c>
      <c r="B5">
        <v>779.17927353203879</v>
      </c>
      <c r="C5">
        <v>1043.460773353441</v>
      </c>
      <c r="D5">
        <v>0.13606069927201889</v>
      </c>
      <c r="E5">
        <v>0.16467961067881001</v>
      </c>
      <c r="F5">
        <v>6.0631938514090523E-3</v>
      </c>
      <c r="G5">
        <v>0.14811903703703699</v>
      </c>
      <c r="H5">
        <v>0.1875709327256819</v>
      </c>
      <c r="I5">
        <v>1.524229488201905E-2</v>
      </c>
      <c r="J5">
        <v>21919.234977777782</v>
      </c>
      <c r="K5">
        <v>17923.718311111112</v>
      </c>
      <c r="L5">
        <v>3995.5166666666669</v>
      </c>
    </row>
    <row r="6" spans="1:12" x14ac:dyDescent="0.25">
      <c r="A6" s="18">
        <v>767.89318245362324</v>
      </c>
      <c r="B6" s="18">
        <v>851.89855086636214</v>
      </c>
      <c r="C6" s="18">
        <v>1031.942309397444</v>
      </c>
      <c r="D6" s="18">
        <v>9.6019340241546389E-2</v>
      </c>
      <c r="E6" s="18">
        <v>0.1194929719524653</v>
      </c>
      <c r="F6" s="18">
        <v>2.7401842227139398E-3</v>
      </c>
      <c r="G6" s="18">
        <v>0.12511414814814811</v>
      </c>
      <c r="H6" s="18">
        <v>0.15856291921474619</v>
      </c>
      <c r="I6" s="18">
        <v>1.3078212595416871E-2</v>
      </c>
      <c r="J6" s="18">
        <v>22624.660977777781</v>
      </c>
      <c r="K6" s="18">
        <v>18328.04111111111</v>
      </c>
      <c r="L6" s="18">
        <v>4296.6198666666669</v>
      </c>
    </row>
    <row r="7" spans="1:12" x14ac:dyDescent="0.25">
      <c r="A7" s="18">
        <v>772.69451764536723</v>
      </c>
      <c r="B7" s="18">
        <v>865.39277449226552</v>
      </c>
      <c r="C7" s="18">
        <v>1027.583416609122</v>
      </c>
      <c r="D7" s="18">
        <v>8.0166972687629109E-2</v>
      </c>
      <c r="E7" s="18">
        <v>0.1001304843058379</v>
      </c>
      <c r="F7" s="18">
        <v>2.3102496196540259E-3</v>
      </c>
      <c r="G7" s="18">
        <v>0.1656819259259259</v>
      </c>
      <c r="H7" s="18">
        <v>0.20866218509052639</v>
      </c>
      <c r="I7" s="18">
        <v>1.6218619079599601E-2</v>
      </c>
      <c r="J7" s="18">
        <v>20146.368444444441</v>
      </c>
      <c r="K7" s="18">
        <v>16231.79884444444</v>
      </c>
      <c r="L7" s="18">
        <v>3914.5695999999998</v>
      </c>
    </row>
    <row r="8" spans="1:12" x14ac:dyDescent="0.25">
      <c r="A8" s="18">
        <v>797.33803545408045</v>
      </c>
      <c r="B8" s="18">
        <v>819.64400962010779</v>
      </c>
      <c r="C8" s="18">
        <v>1004.622141841322</v>
      </c>
      <c r="D8" s="18">
        <v>7.8978588646783573E-2</v>
      </c>
      <c r="E8" s="18">
        <v>9.2982593783974624E-2</v>
      </c>
      <c r="F8" s="18">
        <v>3.552854378326076E-3</v>
      </c>
      <c r="G8" s="18">
        <v>6.6152666666666665E-2</v>
      </c>
      <c r="H8" s="18">
        <v>7.6901593582618291E-2</v>
      </c>
      <c r="I8" s="18">
        <v>2.0138688947224811E-2</v>
      </c>
      <c r="J8" s="18">
        <v>25280.804800000002</v>
      </c>
      <c r="K8" s="18">
        <v>21948.69724444444</v>
      </c>
      <c r="L8" s="18">
        <v>3332.1075555555549</v>
      </c>
    </row>
    <row r="9" spans="1:12" x14ac:dyDescent="0.25">
      <c r="A9" s="18">
        <v>799.54437508302578</v>
      </c>
      <c r="B9" s="18">
        <v>794.70992064598181</v>
      </c>
      <c r="C9" s="18">
        <v>1048.6601825258419</v>
      </c>
      <c r="D9" s="18">
        <v>0.12835511861249199</v>
      </c>
      <c r="E9" s="18">
        <v>0.15760753999524679</v>
      </c>
      <c r="F9" s="18">
        <v>4.0974882928905918E-3</v>
      </c>
      <c r="G9" s="18">
        <v>0.13513222222222221</v>
      </c>
      <c r="H9" s="18">
        <v>0.1672573151616962</v>
      </c>
      <c r="I9" s="18">
        <v>1.362990519000749E-2</v>
      </c>
      <c r="J9" s="18">
        <v>22280.38822222222</v>
      </c>
      <c r="K9" s="18">
        <v>18279.881466666669</v>
      </c>
      <c r="L9" s="18">
        <v>4000.5067555555561</v>
      </c>
    </row>
    <row r="10" spans="1:12" x14ac:dyDescent="0.25">
      <c r="A10" s="18">
        <v>803.46733086624931</v>
      </c>
      <c r="B10" s="18">
        <v>807.9891898026525</v>
      </c>
      <c r="C10" s="18">
        <v>1037.5075082516271</v>
      </c>
      <c r="D10" s="18">
        <v>8.5429168987587886E-2</v>
      </c>
      <c r="E10" s="18">
        <v>0.1053143565972449</v>
      </c>
      <c r="F10" s="18">
        <v>3.3991583036581418E-3</v>
      </c>
      <c r="G10" s="18">
        <v>0.1275917777777778</v>
      </c>
      <c r="H10" s="18">
        <v>0.1595888436999327</v>
      </c>
      <c r="I10" s="18">
        <v>1.2875266533297109E-2</v>
      </c>
      <c r="J10" s="18">
        <v>22422.438266666672</v>
      </c>
      <c r="K10" s="18">
        <v>18297.38764444444</v>
      </c>
      <c r="L10" s="18">
        <v>4125.050622222222</v>
      </c>
    </row>
    <row r="11" spans="1:12" x14ac:dyDescent="0.25">
      <c r="A11" s="18">
        <v>825.57063315720086</v>
      </c>
      <c r="B11" s="18">
        <v>816.83096277693028</v>
      </c>
      <c r="C11" s="18">
        <v>1034.362759838468</v>
      </c>
      <c r="D11" s="18">
        <v>6.2137567465796413E-2</v>
      </c>
      <c r="E11" s="18">
        <v>8.0689830870630003E-2</v>
      </c>
      <c r="F11" s="18">
        <v>2.1947326416600159E-3</v>
      </c>
      <c r="G11" s="18">
        <v>0.1920537777777778</v>
      </c>
      <c r="H11" s="18">
        <v>0.24328289356232369</v>
      </c>
      <c r="I11" s="18">
        <v>1.2130211860307631E-2</v>
      </c>
      <c r="J11" s="18">
        <v>18702.680133333339</v>
      </c>
      <c r="K11" s="18">
        <v>14718.77377777778</v>
      </c>
      <c r="L11" s="18">
        <v>3983.9063555555549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1"/>
  <sheetViews>
    <sheetView workbookViewId="0">
      <selection activeCell="A6" sqref="A6:L1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691.55388756011951</v>
      </c>
      <c r="B2">
        <v>672.25053349729001</v>
      </c>
      <c r="C2">
        <v>906.678073371712</v>
      </c>
      <c r="D2">
        <v>0.18059039524713261</v>
      </c>
      <c r="E2">
        <v>0.21202837086867499</v>
      </c>
      <c r="F2">
        <v>7.4225473321858863E-3</v>
      </c>
      <c r="G2">
        <v>0.13483125925925929</v>
      </c>
      <c r="H2">
        <v>0.17166024651460279</v>
      </c>
      <c r="I2">
        <v>1.11029745419268E-2</v>
      </c>
      <c r="J2">
        <v>23595.717644444441</v>
      </c>
      <c r="K2">
        <v>19753.5236</v>
      </c>
      <c r="L2">
        <v>3842.194044444444</v>
      </c>
    </row>
    <row r="3" spans="1:12" x14ac:dyDescent="0.25">
      <c r="A3">
        <v>668.65226303432496</v>
      </c>
      <c r="B3">
        <v>622.12898811225227</v>
      </c>
      <c r="C3">
        <v>942.24119257806899</v>
      </c>
      <c r="D3">
        <v>0.22186137215158769</v>
      </c>
      <c r="E3">
        <v>0.25372354957829152</v>
      </c>
      <c r="F3">
        <v>6.4343723874358046E-3</v>
      </c>
      <c r="G3">
        <v>0.1114395555555556</v>
      </c>
      <c r="H3">
        <v>0.1388950605550745</v>
      </c>
      <c r="I3">
        <v>8.4715723076395667E-3</v>
      </c>
      <c r="J3">
        <v>24018.664888888889</v>
      </c>
      <c r="K3">
        <v>20575.646799999999</v>
      </c>
      <c r="L3">
        <v>3443.018088888889</v>
      </c>
    </row>
    <row r="4" spans="1:12" x14ac:dyDescent="0.25">
      <c r="A4">
        <v>674.52937389235422</v>
      </c>
      <c r="B4">
        <v>662.40605139858405</v>
      </c>
      <c r="C4">
        <v>877.96215295823515</v>
      </c>
      <c r="D4">
        <v>0.18052510349303849</v>
      </c>
      <c r="E4">
        <v>0.20781493357764541</v>
      </c>
      <c r="F4">
        <v>7.2282133488778778E-3</v>
      </c>
      <c r="G4">
        <v>0.13557659259259261</v>
      </c>
      <c r="H4">
        <v>0.16904443830557861</v>
      </c>
      <c r="I4">
        <v>1.353436361351929E-2</v>
      </c>
      <c r="J4">
        <v>23136.338355555559</v>
      </c>
      <c r="K4">
        <v>19633.551955555551</v>
      </c>
      <c r="L4">
        <v>3502.7864</v>
      </c>
    </row>
    <row r="5" spans="1:12" x14ac:dyDescent="0.25">
      <c r="A5">
        <v>671.45340907506568</v>
      </c>
      <c r="B5">
        <v>628.5063079906505</v>
      </c>
      <c r="C5">
        <v>896.5473146749398</v>
      </c>
      <c r="D5">
        <v>0.18598765478907739</v>
      </c>
      <c r="E5">
        <v>0.21150087729965431</v>
      </c>
      <c r="F5">
        <v>1.0620475079279599E-2</v>
      </c>
      <c r="G5">
        <v>0.114034</v>
      </c>
      <c r="H5">
        <v>0.1426562670190045</v>
      </c>
      <c r="I5">
        <v>1.102894157016716E-2</v>
      </c>
      <c r="J5">
        <v>24590.75653333333</v>
      </c>
      <c r="K5">
        <v>20964.323777777779</v>
      </c>
      <c r="L5">
        <v>3626.432755555556</v>
      </c>
    </row>
    <row r="6" spans="1:12" x14ac:dyDescent="0.25">
      <c r="A6" s="19">
        <v>632.68672018970597</v>
      </c>
      <c r="B6" s="19">
        <v>689.46772631158763</v>
      </c>
      <c r="C6" s="19">
        <v>898.3999931140886</v>
      </c>
      <c r="D6" s="19">
        <v>0.18387062207898189</v>
      </c>
      <c r="E6" s="19">
        <v>0.2158374075406044</v>
      </c>
      <c r="F6" s="19">
        <v>5.4891304347826084E-3</v>
      </c>
      <c r="G6" s="19">
        <v>0.14958896296296301</v>
      </c>
      <c r="H6" s="19">
        <v>0.19064282876440211</v>
      </c>
      <c r="I6" s="19">
        <v>1.251489105911926E-2</v>
      </c>
      <c r="J6" s="19">
        <v>22724.074044444449</v>
      </c>
      <c r="K6" s="19">
        <v>18977.342222222222</v>
      </c>
      <c r="L6" s="19">
        <v>3746.731822222222</v>
      </c>
    </row>
    <row r="7" spans="1:12" x14ac:dyDescent="0.25">
      <c r="A7" s="19">
        <v>642.31186431423532</v>
      </c>
      <c r="B7" s="19">
        <v>611.09227510863457</v>
      </c>
      <c r="C7" s="19">
        <v>976.1305844328873</v>
      </c>
      <c r="D7" s="19">
        <v>0.2025431252200266</v>
      </c>
      <c r="E7" s="19">
        <v>0.2334498710552203</v>
      </c>
      <c r="F7" s="19">
        <v>6.9288284236563979E-3</v>
      </c>
      <c r="G7" s="19">
        <v>0.14759555555555559</v>
      </c>
      <c r="H7" s="19">
        <v>0.18712492975309269</v>
      </c>
      <c r="I7" s="19">
        <v>1.6450886268661351E-2</v>
      </c>
      <c r="J7" s="19">
        <v>22942.574044444449</v>
      </c>
      <c r="K7" s="19">
        <v>19051.857688888889</v>
      </c>
      <c r="L7" s="19">
        <v>3890.7163555555562</v>
      </c>
    </row>
    <row r="8" spans="1:12" x14ac:dyDescent="0.25">
      <c r="A8" s="19">
        <v>635.46798562888364</v>
      </c>
      <c r="B8" s="19">
        <v>615.10987674141506</v>
      </c>
      <c r="C8" s="19">
        <v>889.75660446890186</v>
      </c>
      <c r="D8" s="19">
        <v>0.2156171105899225</v>
      </c>
      <c r="E8" s="19">
        <v>0.24816182823570071</v>
      </c>
      <c r="F8" s="19">
        <v>8.00662617338487E-3</v>
      </c>
      <c r="G8" s="19">
        <v>0.14750711111111109</v>
      </c>
      <c r="H8" s="19">
        <v>0.18166595805482569</v>
      </c>
      <c r="I8" s="19">
        <v>1.30092938788591E-2</v>
      </c>
      <c r="J8" s="19">
        <v>22803.54613333333</v>
      </c>
      <c r="K8" s="19">
        <v>19347.043422222221</v>
      </c>
      <c r="L8" s="19">
        <v>3456.5027111111108</v>
      </c>
    </row>
    <row r="9" spans="1:12" x14ac:dyDescent="0.25">
      <c r="A9" s="19">
        <v>706.65355992351454</v>
      </c>
      <c r="B9" s="19">
        <v>664.36265298399462</v>
      </c>
      <c r="C9" s="19">
        <v>950.51833317267563</v>
      </c>
      <c r="D9" s="19">
        <v>0.19197954316343341</v>
      </c>
      <c r="E9" s="19">
        <v>0.22212350172456499</v>
      </c>
      <c r="F9" s="19">
        <v>6.5371959102127159E-3</v>
      </c>
      <c r="G9" s="19">
        <v>0.1072021481481481</v>
      </c>
      <c r="H9" s="19">
        <v>0.13671332191640589</v>
      </c>
      <c r="I9" s="19">
        <v>8.8395316804407709E-3</v>
      </c>
      <c r="J9" s="19">
        <v>23020.266266666669</v>
      </c>
      <c r="K9" s="19">
        <v>19203.445288888892</v>
      </c>
      <c r="L9" s="19">
        <v>3816.8209777777779</v>
      </c>
    </row>
    <row r="10" spans="1:12" x14ac:dyDescent="0.25">
      <c r="A10" s="19">
        <v>645.78789806137229</v>
      </c>
      <c r="B10" s="19">
        <v>650.51439801799086</v>
      </c>
      <c r="C10" s="19">
        <v>847.01603335913694</v>
      </c>
      <c r="D10" s="19">
        <v>0.18795033425531729</v>
      </c>
      <c r="E10" s="19">
        <v>0.22331661519968499</v>
      </c>
      <c r="F10" s="19">
        <v>6.7014147431124346E-3</v>
      </c>
      <c r="G10" s="19">
        <v>0.18777185185185191</v>
      </c>
      <c r="H10" s="19">
        <v>0.24100579110901549</v>
      </c>
      <c r="I10" s="19">
        <v>1.32868166905411E-2</v>
      </c>
      <c r="J10" s="19">
        <v>20452.669244444449</v>
      </c>
      <c r="K10" s="19">
        <v>16663.429377777778</v>
      </c>
      <c r="L10" s="19">
        <v>3789.2398666666668</v>
      </c>
    </row>
    <row r="11" spans="1:12" x14ac:dyDescent="0.25">
      <c r="A11" s="19">
        <v>709.806000203498</v>
      </c>
      <c r="B11" s="19">
        <v>676.13379998855737</v>
      </c>
      <c r="C11" s="19">
        <v>939.67414493285412</v>
      </c>
      <c r="D11" s="19">
        <v>0.20526092310305291</v>
      </c>
      <c r="E11" s="19">
        <v>0.24101202404809621</v>
      </c>
      <c r="F11" s="19">
        <v>6.5539937527889338E-3</v>
      </c>
      <c r="G11" s="19">
        <v>0.14628185185185191</v>
      </c>
      <c r="H11" s="19">
        <v>0.18381997381997381</v>
      </c>
      <c r="I11" s="19">
        <v>2.0349443426800059E-2</v>
      </c>
      <c r="J11" s="19">
        <v>22268.219288888889</v>
      </c>
      <c r="K11" s="19">
        <v>18311.932533333329</v>
      </c>
      <c r="L11" s="19">
        <v>3956.2867555555549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A6" sqref="A6:L1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641.25401471690884</v>
      </c>
      <c r="B2">
        <v>595.57105121553752</v>
      </c>
      <c r="C2">
        <v>871.00137682804177</v>
      </c>
      <c r="D2">
        <v>0.22846451551142929</v>
      </c>
      <c r="E2">
        <v>0.25953774845824962</v>
      </c>
      <c r="F2">
        <v>1.1342491243432571E-2</v>
      </c>
      <c r="G2">
        <v>0.1228962962962963</v>
      </c>
      <c r="H2">
        <v>0.15606842388380851</v>
      </c>
      <c r="I2">
        <v>8.7157231491304214E-3</v>
      </c>
      <c r="J2">
        <v>24139.93302222222</v>
      </c>
      <c r="K2">
        <v>20365.314311111109</v>
      </c>
      <c r="L2">
        <v>3774.6187111111112</v>
      </c>
    </row>
    <row r="3" spans="1:12" x14ac:dyDescent="0.25">
      <c r="A3">
        <v>605.91386548957678</v>
      </c>
      <c r="B3">
        <v>525.17255389216734</v>
      </c>
      <c r="C3">
        <v>844.89598680519578</v>
      </c>
      <c r="D3">
        <v>0.28269007780160588</v>
      </c>
      <c r="E3">
        <v>0.31574024211991297</v>
      </c>
      <c r="F3">
        <v>1.144796640395789E-2</v>
      </c>
      <c r="G3">
        <v>0.12067555555555549</v>
      </c>
      <c r="H3">
        <v>0.1537780333800606</v>
      </c>
      <c r="I3">
        <v>7.885472370766488E-3</v>
      </c>
      <c r="J3">
        <v>24184.78808888889</v>
      </c>
      <c r="K3">
        <v>20748.99764444444</v>
      </c>
      <c r="L3">
        <v>3435.7904444444439</v>
      </c>
    </row>
    <row r="4" spans="1:12" x14ac:dyDescent="0.25">
      <c r="A4">
        <v>577.65644900960729</v>
      </c>
      <c r="B4">
        <v>514.59121297706918</v>
      </c>
      <c r="C4">
        <v>781.00070824870477</v>
      </c>
      <c r="D4">
        <v>0.26375615314202322</v>
      </c>
      <c r="E4">
        <v>0.2961208327919031</v>
      </c>
      <c r="F4">
        <v>1.04726861024625E-2</v>
      </c>
      <c r="G4">
        <v>0.1251083703703704</v>
      </c>
      <c r="H4">
        <v>0.158595665759791</v>
      </c>
      <c r="I4">
        <v>1.2774417272734401E-2</v>
      </c>
      <c r="J4">
        <v>23940.94675555556</v>
      </c>
      <c r="K4">
        <v>20343.828755555551</v>
      </c>
      <c r="L4">
        <v>3597.1179999999999</v>
      </c>
    </row>
    <row r="5" spans="1:12" x14ac:dyDescent="0.25">
      <c r="A5">
        <v>607.92626436446267</v>
      </c>
      <c r="B5">
        <v>529.95014338785722</v>
      </c>
      <c r="C5">
        <v>834.17742388314548</v>
      </c>
      <c r="D5">
        <v>0.29043621139821729</v>
      </c>
      <c r="E5">
        <v>0.32351852251241903</v>
      </c>
      <c r="F5">
        <v>9.8093142647598091E-3</v>
      </c>
      <c r="G5">
        <v>0.14632200000000001</v>
      </c>
      <c r="H5">
        <v>0.18616564753953591</v>
      </c>
      <c r="I5">
        <v>8.1861081482917999E-3</v>
      </c>
      <c r="J5">
        <v>23207.347244444449</v>
      </c>
      <c r="K5">
        <v>19657.051111111108</v>
      </c>
      <c r="L5">
        <v>3550.2961333333328</v>
      </c>
    </row>
    <row r="6" spans="1:12" x14ac:dyDescent="0.25">
      <c r="A6" s="20">
        <v>555.12487107767254</v>
      </c>
      <c r="B6" s="20">
        <v>497.91395938273951</v>
      </c>
      <c r="C6" s="20">
        <v>812.59872078461751</v>
      </c>
      <c r="D6" s="20">
        <v>0.27426413867407889</v>
      </c>
      <c r="E6" s="20">
        <v>0.30698335450806441</v>
      </c>
      <c r="F6" s="20">
        <v>1.4407699337445739E-2</v>
      </c>
      <c r="G6" s="20">
        <v>0.1357957037037037</v>
      </c>
      <c r="H6" s="20">
        <v>0.16922554642107149</v>
      </c>
      <c r="I6" s="20">
        <v>1.225871960196984E-2</v>
      </c>
      <c r="J6" s="20">
        <v>23142.367955555561</v>
      </c>
      <c r="K6" s="20">
        <v>19729.436177777781</v>
      </c>
      <c r="L6" s="20">
        <v>3412.9317777777778</v>
      </c>
    </row>
    <row r="7" spans="1:12" x14ac:dyDescent="0.25">
      <c r="A7" s="20">
        <v>571.05257385502989</v>
      </c>
      <c r="B7" s="20">
        <v>537.63739715670044</v>
      </c>
      <c r="C7" s="20">
        <v>814.39683645056152</v>
      </c>
      <c r="D7" s="20">
        <v>0.26620054150513822</v>
      </c>
      <c r="E7" s="20">
        <v>0.29619987352387239</v>
      </c>
      <c r="F7" s="20">
        <v>9.9193500912462471E-3</v>
      </c>
      <c r="G7" s="20">
        <v>0.1016094814814815</v>
      </c>
      <c r="H7" s="20">
        <v>0.12894850755833501</v>
      </c>
      <c r="I7" s="20">
        <v>1.191608693307448E-2</v>
      </c>
      <c r="J7" s="20">
        <v>24820.371866666668</v>
      </c>
      <c r="K7" s="20">
        <v>21295.75604444445</v>
      </c>
      <c r="L7" s="20">
        <v>3524.6158222222221</v>
      </c>
    </row>
    <row r="8" spans="1:12" x14ac:dyDescent="0.25">
      <c r="A8" s="20">
        <v>553.77180246598664</v>
      </c>
      <c r="B8" s="20">
        <v>487.2131657239928</v>
      </c>
      <c r="C8" s="20">
        <v>777.17053012976999</v>
      </c>
      <c r="D8" s="20">
        <v>0.28563311989893858</v>
      </c>
      <c r="E8" s="20">
        <v>0.31942628878165458</v>
      </c>
      <c r="F8" s="20">
        <v>1.0576759485056431E-2</v>
      </c>
      <c r="G8" s="20">
        <v>0.14559148148148149</v>
      </c>
      <c r="H8" s="20">
        <v>0.18620280824733351</v>
      </c>
      <c r="I8" s="20">
        <v>9.1357441853145756E-3</v>
      </c>
      <c r="J8" s="20">
        <v>23302.075822222221</v>
      </c>
      <c r="K8" s="20">
        <v>19732.06346666667</v>
      </c>
      <c r="L8" s="20">
        <v>3570.012355555556</v>
      </c>
    </row>
    <row r="9" spans="1:12" x14ac:dyDescent="0.25">
      <c r="A9" s="20">
        <v>567.3099012890375</v>
      </c>
      <c r="B9" s="20">
        <v>480.72495680878649</v>
      </c>
      <c r="C9" s="20">
        <v>895.37116801932041</v>
      </c>
      <c r="D9" s="20">
        <v>0.33747119212235488</v>
      </c>
      <c r="E9" s="20">
        <v>0.37082484661426768</v>
      </c>
      <c r="F9" s="20">
        <v>1.488672158953235E-2</v>
      </c>
      <c r="G9" s="20">
        <v>0.1136357037037037</v>
      </c>
      <c r="H9" s="20">
        <v>0.14314355965671749</v>
      </c>
      <c r="I9" s="20">
        <v>8.6567459336530372E-3</v>
      </c>
      <c r="J9" s="20">
        <v>24764.775911111112</v>
      </c>
      <c r="K9" s="20">
        <v>21317.17053333333</v>
      </c>
      <c r="L9" s="20">
        <v>3447.6053777777779</v>
      </c>
    </row>
    <row r="10" spans="1:12" x14ac:dyDescent="0.25">
      <c r="A10" s="20">
        <v>595.83961741443034</v>
      </c>
      <c r="B10" s="20">
        <v>515.14569422586817</v>
      </c>
      <c r="C10" s="20">
        <v>861.60041675964135</v>
      </c>
      <c r="D10" s="20">
        <v>0.31480771001503938</v>
      </c>
      <c r="E10" s="20">
        <v>0.35095836881575693</v>
      </c>
      <c r="F10" s="20">
        <v>1.0426924636505819E-2</v>
      </c>
      <c r="G10" s="20">
        <v>0.1203911111111111</v>
      </c>
      <c r="H10" s="20">
        <v>0.1516558341967911</v>
      </c>
      <c r="I10" s="20">
        <v>1.7224187143211719E-2</v>
      </c>
      <c r="J10" s="20">
        <v>24371.842222222222</v>
      </c>
      <c r="K10" s="20">
        <v>20687.058044444449</v>
      </c>
      <c r="L10" s="20">
        <v>3684.784177777778</v>
      </c>
    </row>
    <row r="11" spans="1:12" x14ac:dyDescent="0.25">
      <c r="A11" s="20">
        <v>606.32458281755146</v>
      </c>
      <c r="B11" s="20">
        <v>516.1984077533541</v>
      </c>
      <c r="C11" s="20">
        <v>816.95105248271148</v>
      </c>
      <c r="D11" s="20">
        <v>0.28162067748553932</v>
      </c>
      <c r="E11" s="20">
        <v>0.31147266073812352</v>
      </c>
      <c r="F11" s="20">
        <v>1.0969279980686831E-2</v>
      </c>
      <c r="G11" s="20">
        <v>0.12540066666666669</v>
      </c>
      <c r="H11" s="20">
        <v>0.15762088416633871</v>
      </c>
      <c r="I11" s="20">
        <v>1.3226962429667101E-2</v>
      </c>
      <c r="J11" s="20">
        <v>24806.569777777779</v>
      </c>
      <c r="K11" s="20">
        <v>21356.244577777779</v>
      </c>
      <c r="L11" s="20">
        <v>3450.3252000000002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1"/>
  <sheetViews>
    <sheetView workbookViewId="0">
      <selection activeCell="A6" sqref="A6:L1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833.78497895968974</v>
      </c>
      <c r="B2">
        <v>904.73475141905828</v>
      </c>
      <c r="C2">
        <v>1006.389596374818</v>
      </c>
      <c r="D2">
        <v>1.127715511277155E-3</v>
      </c>
      <c r="E2">
        <v>1.9870272245569162E-3</v>
      </c>
      <c r="F2">
        <v>7.5456711675933282E-4</v>
      </c>
      <c r="G2">
        <v>0.51982918518518517</v>
      </c>
      <c r="H2">
        <v>0.78515003945440198</v>
      </c>
      <c r="I2">
        <v>1.100491925829504E-2</v>
      </c>
      <c r="J2">
        <v>8709.3655111111111</v>
      </c>
      <c r="K2">
        <v>3006.217511111111</v>
      </c>
      <c r="L2">
        <v>5703.1480000000001</v>
      </c>
    </row>
    <row r="3" spans="1:12" x14ac:dyDescent="0.25">
      <c r="A3">
        <v>858.11155971298604</v>
      </c>
      <c r="B3">
        <v>1090.732137237201</v>
      </c>
      <c r="C3">
        <v>1001.052339746973</v>
      </c>
      <c r="D3">
        <v>1.038212183681396E-3</v>
      </c>
      <c r="E3">
        <v>2.1755580779417331E-3</v>
      </c>
      <c r="F3">
        <v>6.8533385549246137E-4</v>
      </c>
      <c r="G3">
        <v>0.53209133333333336</v>
      </c>
      <c r="H3">
        <v>0.84612873743308525</v>
      </c>
      <c r="I3">
        <v>1.0308308591356801E-2</v>
      </c>
      <c r="J3">
        <v>7924.6044444444442</v>
      </c>
      <c r="K3">
        <v>2334.0149333333329</v>
      </c>
      <c r="L3">
        <v>5590.5895111111113</v>
      </c>
    </row>
    <row r="4" spans="1:12" x14ac:dyDescent="0.25">
      <c r="A4">
        <v>828.14609924201397</v>
      </c>
      <c r="B4">
        <v>1148.4960494670911</v>
      </c>
      <c r="C4">
        <v>963.75732633456016</v>
      </c>
      <c r="D4">
        <v>3.5063847603098181E-3</v>
      </c>
      <c r="E4">
        <v>1.4517133956386289E-2</v>
      </c>
      <c r="F4">
        <v>2.952058568842006E-5</v>
      </c>
      <c r="G4">
        <v>0.56738851851851857</v>
      </c>
      <c r="H4">
        <v>0.86369680775623903</v>
      </c>
      <c r="I4">
        <v>9.7793421431806027E-3</v>
      </c>
      <c r="J4">
        <v>7505.1800888888893</v>
      </c>
      <c r="K4">
        <v>2144.853288888889</v>
      </c>
      <c r="L4">
        <v>5360.3267999999998</v>
      </c>
    </row>
    <row r="5" spans="1:12" x14ac:dyDescent="0.25">
      <c r="A5">
        <v>829.80692509381674</v>
      </c>
      <c r="B5">
        <v>811.43125783396681</v>
      </c>
      <c r="C5">
        <v>1013.8798137102571</v>
      </c>
      <c r="D5">
        <v>1.4103472714386959E-3</v>
      </c>
      <c r="E5">
        <v>4.0592168099331423E-3</v>
      </c>
      <c r="F5">
        <v>2.9244483885280947E-4</v>
      </c>
      <c r="G5">
        <v>0.51212881481481487</v>
      </c>
      <c r="H5">
        <v>0.82238364813783105</v>
      </c>
      <c r="I5">
        <v>9.2577345483470328E-3</v>
      </c>
      <c r="J5">
        <v>8222.9529333333339</v>
      </c>
      <c r="K5">
        <v>2596.746755555555</v>
      </c>
      <c r="L5">
        <v>5626.2061777777781</v>
      </c>
    </row>
    <row r="6" spans="1:12" x14ac:dyDescent="0.25">
      <c r="A6" s="21">
        <v>791.01875342292067</v>
      </c>
      <c r="B6" s="21">
        <v>899.23799072555357</v>
      </c>
      <c r="C6" s="21">
        <v>984.92895172005558</v>
      </c>
      <c r="D6" s="21">
        <v>2.7890466531440162E-3</v>
      </c>
      <c r="E6" s="21">
        <v>8.5554650215341633E-3</v>
      </c>
      <c r="F6" s="21">
        <v>8.0250381189310644E-4</v>
      </c>
      <c r="G6" s="21">
        <v>0.550804962962963</v>
      </c>
      <c r="H6" s="21">
        <v>0.82109147323029696</v>
      </c>
      <c r="I6" s="21">
        <v>1.125791409993155E-2</v>
      </c>
      <c r="J6" s="21">
        <v>7706.3735999999999</v>
      </c>
      <c r="K6" s="21">
        <v>2353.632444444444</v>
      </c>
      <c r="L6" s="21">
        <v>5352.7411555555555</v>
      </c>
    </row>
    <row r="7" spans="1:12" x14ac:dyDescent="0.25">
      <c r="A7" s="21">
        <v>778.40362275698612</v>
      </c>
      <c r="B7" s="21">
        <v>1000.043722402388</v>
      </c>
      <c r="C7" s="21">
        <v>978.41076235447179</v>
      </c>
      <c r="D7" s="21">
        <v>1.064606818996169E-2</v>
      </c>
      <c r="E7" s="21">
        <v>3.0296950240770469E-2</v>
      </c>
      <c r="F7" s="21">
        <v>1.855768847028774E-3</v>
      </c>
      <c r="G7" s="21">
        <v>0.50608459259259264</v>
      </c>
      <c r="H7" s="21">
        <v>0.81269379723063373</v>
      </c>
      <c r="I7" s="21">
        <v>9.0615841216842886E-3</v>
      </c>
      <c r="J7" s="21">
        <v>8064.119377777778</v>
      </c>
      <c r="K7" s="21">
        <v>2758.264666666666</v>
      </c>
      <c r="L7" s="21">
        <v>5305.8547111111111</v>
      </c>
    </row>
    <row r="8" spans="1:12" x14ac:dyDescent="0.25">
      <c r="A8" s="21">
        <v>861.08872417563623</v>
      </c>
      <c r="B8" s="21">
        <v>1092.690873485416</v>
      </c>
      <c r="C8" s="21">
        <v>1012.820064588851</v>
      </c>
      <c r="D8" s="21">
        <v>2.190380578625536E-3</v>
      </c>
      <c r="E8" s="21">
        <v>9.0563362124532684E-3</v>
      </c>
      <c r="F8" s="21">
        <v>6.9704453118776382E-5</v>
      </c>
      <c r="G8" s="21">
        <v>0.58320118518518516</v>
      </c>
      <c r="H8" s="21">
        <v>0.87228484463324074</v>
      </c>
      <c r="I8" s="21">
        <v>1.057787444558171E-2</v>
      </c>
      <c r="J8" s="21">
        <v>7445.0375555555556</v>
      </c>
      <c r="K8" s="21">
        <v>1976.9278666666669</v>
      </c>
      <c r="L8" s="21">
        <v>5468.1096888888887</v>
      </c>
    </row>
    <row r="9" spans="1:12" x14ac:dyDescent="0.25">
      <c r="A9" s="21">
        <v>860.11720826467547</v>
      </c>
      <c r="B9" s="21">
        <v>949.76939217455379</v>
      </c>
      <c r="C9" s="21">
        <v>1030.852712159543</v>
      </c>
      <c r="D9" s="21">
        <v>9.706439393939394E-3</v>
      </c>
      <c r="E9" s="21">
        <v>1.7984505656665029E-2</v>
      </c>
      <c r="F9" s="21">
        <v>5.5537924468422725E-4</v>
      </c>
      <c r="G9" s="21">
        <v>0.46083592592592593</v>
      </c>
      <c r="H9" s="21">
        <v>0.69245264506435</v>
      </c>
      <c r="I9" s="21">
        <v>9.6227807167637309E-3</v>
      </c>
      <c r="J9" s="21">
        <v>11638.77168888889</v>
      </c>
      <c r="K9" s="21">
        <v>6798.2450222222224</v>
      </c>
      <c r="L9" s="21">
        <v>4840.5266666666666</v>
      </c>
    </row>
    <row r="10" spans="1:12" x14ac:dyDescent="0.25">
      <c r="A10" s="21">
        <v>792.52773070432909</v>
      </c>
      <c r="B10" s="21">
        <v>925.50536295387303</v>
      </c>
      <c r="C10" s="21">
        <v>961.93398116085928</v>
      </c>
      <c r="D10" s="21">
        <v>9.6135606081136013E-3</v>
      </c>
      <c r="E10" s="21">
        <v>2.785850701652412E-2</v>
      </c>
      <c r="F10" s="21">
        <v>7.7474141747494666E-4</v>
      </c>
      <c r="G10" s="21">
        <v>0.52107859259259259</v>
      </c>
      <c r="H10" s="21">
        <v>0.81553748839165252</v>
      </c>
      <c r="I10" s="21">
        <v>1.0332398098355551E-2</v>
      </c>
      <c r="J10" s="21">
        <v>8042.1271999999999</v>
      </c>
      <c r="K10" s="21">
        <v>2636.592044444445</v>
      </c>
      <c r="L10" s="21">
        <v>5405.5351555555553</v>
      </c>
    </row>
    <row r="11" spans="1:12" x14ac:dyDescent="0.25">
      <c r="A11" s="21">
        <v>802.23783026191518</v>
      </c>
      <c r="B11" s="21">
        <v>912.22250922130536</v>
      </c>
      <c r="C11" s="21">
        <v>951.62639085319108</v>
      </c>
      <c r="D11" s="21">
        <v>3.8468691054966662E-2</v>
      </c>
      <c r="E11" s="21">
        <v>0.1109780987518644</v>
      </c>
      <c r="F11" s="21">
        <v>1.375999357197381E-3</v>
      </c>
      <c r="G11" s="21">
        <v>0.51323511111111109</v>
      </c>
      <c r="H11" s="21">
        <v>0.815050286079818</v>
      </c>
      <c r="I11" s="21">
        <v>9.2287394234906069E-3</v>
      </c>
      <c r="J11" s="21">
        <v>8196.1207555555557</v>
      </c>
      <c r="K11" s="21">
        <v>2925.7632888888888</v>
      </c>
      <c r="L11" s="21">
        <v>5270.3574666666664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10p_low</vt:lpstr>
      <vt:lpstr>10p_midLow</vt:lpstr>
      <vt:lpstr>10p_midHigh</vt:lpstr>
      <vt:lpstr>10p_high</vt:lpstr>
      <vt:lpstr>30p_low</vt:lpstr>
      <vt:lpstr>30p_midLow</vt:lpstr>
      <vt:lpstr>30p_midHigh</vt:lpstr>
      <vt:lpstr>30p_high</vt:lpstr>
      <vt:lpstr>60p_low</vt:lpstr>
      <vt:lpstr>60p_midLow</vt:lpstr>
      <vt:lpstr>60p_midHigh</vt:lpstr>
      <vt:lpstr>60p_high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2015-06-05T18:19:34Z</dcterms:created>
  <dcterms:modified xsi:type="dcterms:W3CDTF">2020-06-16T14:38:02Z</dcterms:modified>
</cp:coreProperties>
</file>