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5B376C18-AAFE-4DCA-ACD1-C0A06B75292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C18" i="1"/>
  <c r="L6" i="1"/>
  <c r="L7" i="1"/>
  <c r="L8" i="1"/>
  <c r="L9" i="1"/>
  <c r="L10" i="1"/>
  <c r="L11" i="1"/>
  <c r="L12" i="1"/>
  <c r="L13" i="1"/>
  <c r="L5" i="1"/>
  <c r="G17" i="1"/>
  <c r="G16" i="1"/>
  <c r="G15" i="1"/>
  <c r="G14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<sst xmlns="http://schemas.openxmlformats.org/spreadsheetml/2006/main" count="21" uniqueCount="14">
  <si>
    <t>Method</t>
  </si>
  <si>
    <t>6*10*4</t>
  </si>
  <si>
    <t>Data Scale</t>
  </si>
  <si>
    <t>K</t>
  </si>
  <si>
    <t>BFS</t>
  </si>
  <si>
    <t>Time</t>
  </si>
  <si>
    <t>Path</t>
  </si>
  <si>
    <t>New BFS</t>
  </si>
  <si>
    <t>DFS</t>
  </si>
  <si>
    <t>New DFS</t>
  </si>
  <si>
    <t>inf</t>
  </si>
  <si>
    <t>Percent</t>
  </si>
  <si>
    <t>9*15*5</t>
  </si>
  <si>
    <t>9*15*10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</si>
</sst>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E13" sqref="E13"/>
    </sheetView>
  </sheetViews>
  <sheetFormatPr defaultRowHeight="15" x14ac:dyDescent="0.25"/>
  <cols>
    <col min="1" max="1" width="15" customWidth="1"/>
  </cols>
  <sheetData>
    <row r="1" spans="1:12" x14ac:dyDescent="0.25">
      <c r="A1" s="2" t="s">
        <v>0</v>
      </c>
      <c r="B1" s="2"/>
      <c r="C1" s="2" t="s">
        <v>4</v>
      </c>
      <c r="D1" s="2"/>
      <c r="E1" s="2" t="s">
        <v>7</v>
      </c>
      <c r="F1" s="2"/>
      <c r="H1" s="2" t="s">
        <v>8</v>
      </c>
      <c r="I1" s="2"/>
      <c r="J1" s="2" t="s">
        <v>9</v>
      </c>
      <c r="K1" s="2"/>
    </row>
    <row r="2" spans="1:12" x14ac:dyDescent="0.25">
      <c r="A2" s="1"/>
      <c r="B2" s="1"/>
      <c r="C2" t="s">
        <v>5</v>
      </c>
      <c r="D2" t="s">
        <v>6</v>
      </c>
      <c r="E2" t="s">
        <v>5</v>
      </c>
      <c r="F2" t="s">
        <v>6</v>
      </c>
      <c r="G2" t="s">
        <v>11</v>
      </c>
      <c r="H2" t="s">
        <v>5</v>
      </c>
      <c r="I2" t="s">
        <v>6</v>
      </c>
      <c r="J2" t="s">
        <v>5</v>
      </c>
      <c r="K2" t="s">
        <v>6</v>
      </c>
      <c r="L2" t="s">
        <v>11</v>
      </c>
    </row>
    <row r="3" spans="1:12" x14ac:dyDescent="0.25">
      <c r="A3" t="s">
        <v>2</v>
      </c>
      <c r="B3" t="s">
        <v>3</v>
      </c>
    </row>
    <row r="4" spans="1:12" x14ac:dyDescent="0.25">
      <c r="A4" s="3" t="s">
        <v>1</v>
      </c>
      <c r="B4">
        <v>0</v>
      </c>
      <c r="C4">
        <v>234</v>
      </c>
      <c r="D4">
        <v>322</v>
      </c>
      <c r="E4">
        <v>8</v>
      </c>
      <c r="F4">
        <v>512</v>
      </c>
      <c r="H4">
        <v>2402</v>
      </c>
      <c r="I4">
        <v>6555</v>
      </c>
    </row>
    <row r="5" spans="1:12" x14ac:dyDescent="0.25">
      <c r="A5" s="3"/>
      <c r="B5">
        <v>10</v>
      </c>
      <c r="C5">
        <v>427</v>
      </c>
      <c r="D5">
        <v>507</v>
      </c>
      <c r="E5">
        <v>145</v>
      </c>
      <c r="F5">
        <v>508</v>
      </c>
      <c r="G5">
        <f xml:space="preserve"> E5/C5</f>
        <v>0.33957845433255268</v>
      </c>
      <c r="H5">
        <v>2769</v>
      </c>
      <c r="I5">
        <v>6088</v>
      </c>
      <c r="J5">
        <v>2286</v>
      </c>
      <c r="K5">
        <v>6115</v>
      </c>
      <c r="L5">
        <f>J5/H5</f>
        <v>0.82556879739978328</v>
      </c>
    </row>
    <row r="6" spans="1:12" x14ac:dyDescent="0.25">
      <c r="A6" s="3"/>
      <c r="B6">
        <v>20</v>
      </c>
      <c r="C6">
        <v>433</v>
      </c>
      <c r="D6">
        <v>506</v>
      </c>
      <c r="E6">
        <v>160</v>
      </c>
      <c r="F6">
        <v>516</v>
      </c>
      <c r="G6">
        <f t="shared" ref="G6:G17" si="0" xml:space="preserve"> E6/C6</f>
        <v>0.36951501154734412</v>
      </c>
      <c r="H6">
        <v>3407</v>
      </c>
      <c r="I6">
        <v>7050</v>
      </c>
      <c r="J6">
        <v>1474</v>
      </c>
      <c r="K6">
        <v>3055</v>
      </c>
      <c r="L6">
        <f t="shared" ref="L6:L13" si="1">J6/H6</f>
        <v>0.43263868506017022</v>
      </c>
    </row>
    <row r="7" spans="1:12" x14ac:dyDescent="0.25">
      <c r="A7" s="3"/>
      <c r="B7">
        <v>30</v>
      </c>
      <c r="C7">
        <v>380</v>
      </c>
      <c r="D7">
        <v>463</v>
      </c>
      <c r="E7">
        <v>102</v>
      </c>
      <c r="F7">
        <v>469</v>
      </c>
      <c r="G7">
        <f t="shared" si="0"/>
        <v>0.26842105263157895</v>
      </c>
      <c r="H7">
        <v>1681</v>
      </c>
      <c r="I7">
        <v>4437</v>
      </c>
      <c r="J7">
        <v>404</v>
      </c>
      <c r="K7">
        <v>976</v>
      </c>
      <c r="L7">
        <f t="shared" si="1"/>
        <v>0.24033313503866746</v>
      </c>
    </row>
    <row r="8" spans="1:12" x14ac:dyDescent="0.25">
      <c r="A8" s="3"/>
      <c r="B8">
        <v>40</v>
      </c>
      <c r="C8">
        <v>369</v>
      </c>
      <c r="D8">
        <v>457</v>
      </c>
      <c r="E8">
        <v>116</v>
      </c>
      <c r="F8">
        <v>473</v>
      </c>
      <c r="G8">
        <f t="shared" si="0"/>
        <v>0.3143631436314363</v>
      </c>
      <c r="H8">
        <v>1753</v>
      </c>
      <c r="I8">
        <v>4203</v>
      </c>
      <c r="J8">
        <v>261</v>
      </c>
      <c r="K8">
        <v>577</v>
      </c>
      <c r="L8">
        <f t="shared" si="1"/>
        <v>0.1488876212207644</v>
      </c>
    </row>
    <row r="9" spans="1:12" x14ac:dyDescent="0.25">
      <c r="A9" s="3"/>
      <c r="B9">
        <v>50</v>
      </c>
      <c r="C9">
        <v>420</v>
      </c>
      <c r="D9">
        <v>514</v>
      </c>
      <c r="E9">
        <v>179</v>
      </c>
      <c r="F9">
        <v>505</v>
      </c>
      <c r="G9">
        <f t="shared" si="0"/>
        <v>0.42619047619047618</v>
      </c>
      <c r="H9">
        <v>1983</v>
      </c>
      <c r="I9">
        <v>4743</v>
      </c>
      <c r="J9">
        <v>442</v>
      </c>
      <c r="K9">
        <v>870</v>
      </c>
      <c r="L9">
        <f t="shared" si="1"/>
        <v>0.22289460413514878</v>
      </c>
    </row>
    <row r="10" spans="1:12" x14ac:dyDescent="0.25">
      <c r="A10" s="3"/>
      <c r="B10">
        <v>100</v>
      </c>
      <c r="C10">
        <v>367</v>
      </c>
      <c r="D10">
        <v>443</v>
      </c>
      <c r="E10">
        <v>114</v>
      </c>
      <c r="F10">
        <v>405</v>
      </c>
      <c r="G10">
        <f t="shared" si="0"/>
        <v>0.31062670299727518</v>
      </c>
      <c r="H10">
        <v>938</v>
      </c>
      <c r="I10">
        <v>2399</v>
      </c>
      <c r="J10">
        <v>144</v>
      </c>
      <c r="K10">
        <v>327</v>
      </c>
      <c r="L10">
        <f t="shared" si="1"/>
        <v>0.15351812366737741</v>
      </c>
    </row>
    <row r="11" spans="1:12" x14ac:dyDescent="0.25">
      <c r="A11" s="3"/>
      <c r="B11">
        <v>1000</v>
      </c>
      <c r="C11">
        <v>301</v>
      </c>
      <c r="D11">
        <v>401</v>
      </c>
      <c r="E11">
        <v>84</v>
      </c>
      <c r="F11">
        <v>426</v>
      </c>
      <c r="G11">
        <f t="shared" si="0"/>
        <v>0.27906976744186046</v>
      </c>
      <c r="H11">
        <v>305</v>
      </c>
      <c r="J11">
        <v>87</v>
      </c>
      <c r="K11">
        <v>220</v>
      </c>
      <c r="L11">
        <f t="shared" si="1"/>
        <v>0.28524590163934427</v>
      </c>
    </row>
    <row r="12" spans="1:12" x14ac:dyDescent="0.25">
      <c r="A12" s="3"/>
      <c r="B12">
        <v>10000</v>
      </c>
      <c r="C12">
        <v>361</v>
      </c>
      <c r="D12">
        <v>462</v>
      </c>
      <c r="E12">
        <v>127</v>
      </c>
      <c r="F12">
        <v>465</v>
      </c>
      <c r="G12">
        <f t="shared" si="0"/>
        <v>0.35180055401662053</v>
      </c>
      <c r="H12">
        <v>341</v>
      </c>
      <c r="I12">
        <v>827</v>
      </c>
      <c r="J12">
        <v>110</v>
      </c>
      <c r="K12">
        <v>192</v>
      </c>
      <c r="L12">
        <f t="shared" si="1"/>
        <v>0.32258064516129031</v>
      </c>
    </row>
    <row r="13" spans="1:12" x14ac:dyDescent="0.25">
      <c r="A13" s="3"/>
      <c r="B13" s="4" t="s">
        <v>10</v>
      </c>
      <c r="C13">
        <v>374</v>
      </c>
      <c r="D13">
        <v>470</v>
      </c>
      <c r="E13">
        <v>118</v>
      </c>
      <c r="F13">
        <v>444</v>
      </c>
      <c r="G13">
        <f t="shared" si="0"/>
        <v>0.31550802139037432</v>
      </c>
      <c r="H13">
        <v>367</v>
      </c>
      <c r="I13">
        <v>880</v>
      </c>
      <c r="J13">
        <v>104</v>
      </c>
      <c r="K13">
        <v>193</v>
      </c>
      <c r="L13">
        <f t="shared" si="1"/>
        <v>0.28337874659400547</v>
      </c>
    </row>
    <row r="14" spans="1:12" x14ac:dyDescent="0.25">
      <c r="A14" s="3" t="s">
        <v>12</v>
      </c>
      <c r="B14">
        <v>10</v>
      </c>
      <c r="C14">
        <v>6917</v>
      </c>
      <c r="D14">
        <v>1883</v>
      </c>
      <c r="E14">
        <v>2641</v>
      </c>
      <c r="F14">
        <v>1851</v>
      </c>
      <c r="G14">
        <f t="shared" si="0"/>
        <v>0.38181292467832878</v>
      </c>
    </row>
    <row r="15" spans="1:12" x14ac:dyDescent="0.25">
      <c r="A15" s="3"/>
      <c r="B15">
        <v>100</v>
      </c>
      <c r="C15">
        <v>5792</v>
      </c>
      <c r="D15">
        <v>1578</v>
      </c>
      <c r="E15">
        <v>2061</v>
      </c>
      <c r="F15">
        <v>1664</v>
      </c>
      <c r="G15">
        <f t="shared" si="0"/>
        <v>0.355835635359116</v>
      </c>
    </row>
    <row r="16" spans="1:12" x14ac:dyDescent="0.25">
      <c r="A16" s="3"/>
      <c r="B16">
        <v>10000</v>
      </c>
      <c r="C16">
        <v>5378</v>
      </c>
      <c r="D16">
        <v>1536</v>
      </c>
      <c r="E16">
        <v>1949</v>
      </c>
      <c r="F16">
        <v>1625</v>
      </c>
      <c r="G16">
        <f t="shared" si="0"/>
        <v>0.36240238006693937</v>
      </c>
    </row>
    <row r="17" spans="1:12" x14ac:dyDescent="0.25">
      <c r="A17" s="5" t="s">
        <v>13</v>
      </c>
      <c r="B17">
        <v>10000</v>
      </c>
      <c r="C17">
        <v>165378</v>
      </c>
      <c r="D17">
        <v>6970</v>
      </c>
      <c r="E17">
        <v>95892</v>
      </c>
      <c r="F17">
        <v>8032</v>
      </c>
      <c r="G17">
        <f t="shared" si="0"/>
        <v>0.57983528643471316</v>
      </c>
    </row>
    <row r="18" spans="1:12" x14ac:dyDescent="0.25">
      <c r="C18">
        <f>SUM(C5:C13)/9</f>
        <v>381.33333333333331</v>
      </c>
      <c r="D18">
        <f t="shared" ref="D18:L18" si="2">SUM(D5:D13)/9</f>
        <v>469.22222222222223</v>
      </c>
      <c r="E18">
        <f t="shared" si="2"/>
        <v>127.22222222222223</v>
      </c>
      <c r="F18">
        <f t="shared" si="2"/>
        <v>467.88888888888891</v>
      </c>
      <c r="G18">
        <f t="shared" si="2"/>
        <v>0.33056368713105766</v>
      </c>
      <c r="H18">
        <f t="shared" si="2"/>
        <v>1504.8888888888889</v>
      </c>
      <c r="I18">
        <f t="shared" si="2"/>
        <v>3403</v>
      </c>
      <c r="J18">
        <f t="shared" si="2"/>
        <v>590.22222222222217</v>
      </c>
      <c r="K18">
        <f t="shared" si="2"/>
        <v>1391.6666666666667</v>
      </c>
      <c r="L18">
        <f t="shared" si="2"/>
        <v>0.32389402887961682</v>
      </c>
    </row>
  </sheetData>
  <mergeCells count="7">
    <mergeCell ref="A14:A16"/>
    <mergeCell ref="H1:I1"/>
    <mergeCell ref="J1:K1"/>
    <mergeCell ref="A1:B1"/>
    <mergeCell ref="A4:A13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2018-10-04T20:37:36Z</dcterms:modified>
</cp:coreProperties>
</file>