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myProject\webframeworkmodelinfer\scripts\automatic\"/>
    </mc:Choice>
  </mc:AlternateContent>
  <xr:revisionPtr revIDLastSave="0" documentId="13_ncr:1_{7EDD755A-BE48-4E7F-A81E-140D290B5D32}" xr6:coauthVersionLast="36" xr6:coauthVersionMax="36" xr10:uidLastSave="{00000000-0000-0000-0000-000000000000}"/>
  <bookViews>
    <workbookView xWindow="0" yWindow="0" windowWidth="38400" windowHeight="17535" activeTab="1" xr2:uid="{00000000-000D-0000-FFFF-FFFF00000000}"/>
  </bookViews>
  <sheets>
    <sheet name="result" sheetId="1" r:id="rId1"/>
    <sheet name="Sheet2" sheetId="3" r:id="rId2"/>
  </sheets>
  <calcPr calcId="191029"/>
</workbook>
</file>

<file path=xl/calcChain.xml><?xml version="1.0" encoding="utf-8"?>
<calcChain xmlns="http://schemas.openxmlformats.org/spreadsheetml/2006/main">
  <c r="I83" i="3" l="1"/>
  <c r="J83" i="3" s="1"/>
  <c r="H83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67" i="3"/>
  <c r="I64" i="3"/>
  <c r="J64" i="3"/>
  <c r="H64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26" i="3"/>
</calcChain>
</file>

<file path=xl/sharedStrings.xml><?xml version="1.0" encoding="utf-8"?>
<sst xmlns="http://schemas.openxmlformats.org/spreadsheetml/2006/main" count="443" uniqueCount="130">
  <si>
    <t>community</t>
  </si>
  <si>
    <t>halo</t>
  </si>
  <si>
    <t>icloud</t>
  </si>
  <si>
    <t>jpetstore</t>
  </si>
  <si>
    <t>logicaldoc</t>
  </si>
  <si>
    <t>Logistics_Manage_System</t>
  </si>
  <si>
    <t>newbeeMall</t>
  </si>
  <si>
    <t>NewsSystem</t>
  </si>
  <si>
    <t>OpenKM</t>
  </si>
  <si>
    <t>pybbs</t>
  </si>
  <si>
    <t>ruoyi</t>
  </si>
  <si>
    <t>Shop</t>
  </si>
  <si>
    <t>shopizer</t>
  </si>
  <si>
    <t>spring-mvc-showcase</t>
  </si>
  <si>
    <t>SpringBlog</t>
  </si>
  <si>
    <t>springPetclinic</t>
  </si>
  <si>
    <t>action-chaining</t>
  </si>
  <si>
    <t>annotations</t>
  </si>
  <si>
    <t>basic-struts</t>
  </si>
  <si>
    <t>bean-validation</t>
  </si>
  <si>
    <t>blank</t>
  </si>
  <si>
    <t>coding-actions</t>
  </si>
  <si>
    <t>control-tags</t>
  </si>
  <si>
    <t>crud</t>
  </si>
  <si>
    <t>debugging-struts</t>
  </si>
  <si>
    <t>exception-handling</t>
  </si>
  <si>
    <t>exclude-parameters</t>
  </si>
  <si>
    <t>file-upload</t>
  </si>
  <si>
    <t>form-processing</t>
  </si>
  <si>
    <t>form-tags</t>
  </si>
  <si>
    <t>form-xml-validation</t>
  </si>
  <si>
    <t>form_validation</t>
  </si>
  <si>
    <t>hello-world</t>
  </si>
  <si>
    <t>http-session</t>
  </si>
  <si>
    <t>interceptors</t>
  </si>
  <si>
    <t>json</t>
  </si>
  <si>
    <t>json-customize</t>
  </si>
  <si>
    <t>mailreader2</t>
  </si>
  <si>
    <t>message-resource</t>
  </si>
  <si>
    <t>message-store</t>
  </si>
  <si>
    <t>portlet</t>
  </si>
  <si>
    <t>preparable-interface</t>
  </si>
  <si>
    <t>rest-angular</t>
  </si>
  <si>
    <t>reststyleactionmapper</t>
  </si>
  <si>
    <t>shiro-basic</t>
  </si>
  <si>
    <t>spring-struts</t>
  </si>
  <si>
    <t>text-provider</t>
  </si>
  <si>
    <t>themes</t>
  </si>
  <si>
    <t>themes-override</t>
  </si>
  <si>
    <t>tiles</t>
  </si>
  <si>
    <t>type-conversion</t>
  </si>
  <si>
    <t>unit-testing</t>
  </si>
  <si>
    <t>unknown-handler</t>
  </si>
  <si>
    <t>using-tags</t>
  </si>
  <si>
    <t>validation-messages</t>
  </si>
  <si>
    <t>wildcard-method-selection</t>
  </si>
  <si>
    <t>wildcard-regex</t>
  </si>
  <si>
    <t>s2-059_war</t>
  </si>
  <si>
    <t>s2_001_war_exploded</t>
  </si>
  <si>
    <t>s2_003_war_exploded</t>
  </si>
  <si>
    <t>s2_005_war_exploded</t>
  </si>
  <si>
    <t>s2_007_war_exploded</t>
  </si>
  <si>
    <t>s2_008_war_exploded</t>
  </si>
  <si>
    <t>s2_009_war_exploded</t>
  </si>
  <si>
    <t>s2_012_war_exploded</t>
  </si>
  <si>
    <t>s2_013_war_exploded</t>
  </si>
  <si>
    <t>s2_015_war_exploded</t>
  </si>
  <si>
    <t>s2_016_war_exploded</t>
  </si>
  <si>
    <t>s2_032_war_exploded</t>
  </si>
  <si>
    <t>s2_045_war_exploded</t>
  </si>
  <si>
    <t>s2_046_war_exploded</t>
  </si>
  <si>
    <t>s2_053_war_exploded</t>
  </si>
  <si>
    <t>s2_061_war_exploded</t>
  </si>
  <si>
    <t>WebGoat</t>
  </si>
  <si>
    <t>wechatResturant</t>
  </si>
  <si>
    <t>86.75%</t>
  </si>
  <si>
    <t>69.41%</t>
  </si>
  <si>
    <t>96.61%</t>
  </si>
  <si>
    <t>98.08%</t>
  </si>
  <si>
    <t>62.50%</t>
  </si>
  <si>
    <t>84.13%</t>
  </si>
  <si>
    <t>76.92%</t>
  </si>
  <si>
    <t>98.05%</t>
  </si>
  <si>
    <t>76.74%</t>
  </si>
  <si>
    <t>75.28%</t>
  </si>
  <si>
    <t>82.96%</t>
  </si>
  <si>
    <t>73.91%</t>
  </si>
  <si>
    <t>78.71%</t>
  </si>
  <si>
    <t>71.82%</t>
  </si>
  <si>
    <t>75.00%</t>
  </si>
  <si>
    <t>95.24%</t>
  </si>
  <si>
    <t>66.67%</t>
  </si>
  <si>
    <t>-</t>
  </si>
  <si>
    <t>100.00%</t>
  </si>
  <si>
    <t>99.09%</t>
  </si>
  <si>
    <t>96.43%</t>
  </si>
  <si>
    <t>99.15%</t>
  </si>
  <si>
    <t>80.00%</t>
  </si>
  <si>
    <t>0.00%</t>
  </si>
  <si>
    <t>94.44%</t>
  </si>
  <si>
    <t>96.97%</t>
  </si>
  <si>
    <t>60.00%</t>
  </si>
  <si>
    <t>88.89%</t>
  </si>
  <si>
    <t>80.07%</t>
  </si>
  <si>
    <t>13.25%</t>
  </si>
  <si>
    <t>30.59%</t>
  </si>
  <si>
    <t>3.39%</t>
  </si>
  <si>
    <t>1.92%</t>
  </si>
  <si>
    <t>37.50%</t>
  </si>
  <si>
    <t>15.87%</t>
  </si>
  <si>
    <t>23.08%</t>
  </si>
  <si>
    <t>1.95%</t>
  </si>
  <si>
    <t>23.26%</t>
  </si>
  <si>
    <t>24.72%</t>
  </si>
  <si>
    <t>17.04%</t>
  </si>
  <si>
    <t>26.09%</t>
  </si>
  <si>
    <t>21.29%</t>
  </si>
  <si>
    <t>28.18%</t>
  </si>
  <si>
    <t>25.00%</t>
  </si>
  <si>
    <t>4.76%</t>
  </si>
  <si>
    <t>33.33%</t>
  </si>
  <si>
    <t>0.91%</t>
  </si>
  <si>
    <t>3.57%</t>
  </si>
  <si>
    <t>0.85%</t>
  </si>
  <si>
    <t>20.00%</t>
  </si>
  <si>
    <t>5.56%</t>
  </si>
  <si>
    <t>3.03%</t>
  </si>
  <si>
    <t>40.00%</t>
  </si>
  <si>
    <t>11.11%</t>
  </si>
  <si>
    <t>19.93%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</si>
</sst>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"/>
  <sheetViews>
    <sheetView workbookViewId="0">
      <selection activeCell="G66" sqref="G66"/>
    </sheetView>
  </sheetViews>
  <sheetFormatPr defaultRowHeight="13.5" x14ac:dyDescent="0.15"/>
  <sheetData>
    <row r="1" spans="1:75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</row>
    <row r="2" spans="1:75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</row>
    <row r="3" spans="1:75" x14ac:dyDescent="0.15">
      <c r="A3">
        <v>44</v>
      </c>
      <c r="B3">
        <v>115</v>
      </c>
      <c r="C3">
        <v>0</v>
      </c>
      <c r="D3">
        <v>0</v>
      </c>
      <c r="E3">
        <v>49</v>
      </c>
      <c r="F3">
        <v>21</v>
      </c>
      <c r="G3">
        <v>9</v>
      </c>
      <c r="H3">
        <v>9</v>
      </c>
      <c r="I3">
        <v>56</v>
      </c>
      <c r="J3">
        <v>3</v>
      </c>
      <c r="K3">
        <v>82</v>
      </c>
      <c r="L3">
        <v>60</v>
      </c>
      <c r="M3">
        <v>58</v>
      </c>
      <c r="N3">
        <v>77</v>
      </c>
      <c r="O3">
        <v>19</v>
      </c>
      <c r="P3">
        <v>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</v>
      </c>
      <c r="AM3">
        <v>0</v>
      </c>
      <c r="AN3">
        <v>0</v>
      </c>
      <c r="AO3">
        <v>0</v>
      </c>
      <c r="AP3">
        <v>0</v>
      </c>
      <c r="AQ3">
        <v>5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6</v>
      </c>
      <c r="BW3">
        <v>108</v>
      </c>
    </row>
    <row r="4" spans="1:75" x14ac:dyDescent="0.15">
      <c r="A4">
        <v>10</v>
      </c>
      <c r="B4">
        <v>49</v>
      </c>
      <c r="C4">
        <v>0</v>
      </c>
      <c r="D4">
        <v>0</v>
      </c>
      <c r="E4">
        <v>34</v>
      </c>
      <c r="F4">
        <v>12</v>
      </c>
      <c r="G4">
        <v>5</v>
      </c>
      <c r="H4">
        <v>4</v>
      </c>
      <c r="I4">
        <v>2</v>
      </c>
      <c r="J4">
        <v>1</v>
      </c>
      <c r="K4">
        <v>34</v>
      </c>
      <c r="L4">
        <v>15</v>
      </c>
      <c r="M4">
        <v>21</v>
      </c>
      <c r="N4">
        <v>15</v>
      </c>
      <c r="O4">
        <v>8</v>
      </c>
      <c r="P4">
        <v>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34</v>
      </c>
    </row>
    <row r="5" spans="1:75" x14ac:dyDescent="0.15">
      <c r="A5">
        <v>100</v>
      </c>
      <c r="B5">
        <v>96</v>
      </c>
      <c r="C5">
        <v>228</v>
      </c>
      <c r="D5">
        <v>102</v>
      </c>
      <c r="E5">
        <v>16</v>
      </c>
      <c r="F5">
        <v>138</v>
      </c>
      <c r="G5">
        <v>81</v>
      </c>
      <c r="H5">
        <v>61</v>
      </c>
      <c r="I5">
        <v>95</v>
      </c>
      <c r="J5">
        <v>30</v>
      </c>
      <c r="K5">
        <v>52</v>
      </c>
      <c r="L5">
        <v>52</v>
      </c>
      <c r="M5">
        <v>78</v>
      </c>
      <c r="N5">
        <v>470</v>
      </c>
      <c r="O5">
        <v>60</v>
      </c>
      <c r="P5">
        <v>244</v>
      </c>
      <c r="Q5">
        <v>20</v>
      </c>
      <c r="R5">
        <v>2</v>
      </c>
      <c r="S5">
        <v>0</v>
      </c>
      <c r="T5">
        <v>66</v>
      </c>
      <c r="U5">
        <v>9</v>
      </c>
      <c r="V5">
        <v>17</v>
      </c>
      <c r="W5">
        <v>21</v>
      </c>
      <c r="X5">
        <v>54</v>
      </c>
      <c r="Y5">
        <v>109</v>
      </c>
      <c r="Z5">
        <v>75</v>
      </c>
      <c r="AA5">
        <v>20</v>
      </c>
      <c r="AB5">
        <v>12</v>
      </c>
      <c r="AC5">
        <v>31</v>
      </c>
      <c r="AD5">
        <v>21</v>
      </c>
      <c r="AE5">
        <v>20</v>
      </c>
      <c r="AF5">
        <v>27</v>
      </c>
      <c r="AG5">
        <v>9</v>
      </c>
      <c r="AH5">
        <v>22</v>
      </c>
      <c r="AI5">
        <v>29</v>
      </c>
      <c r="AJ5">
        <v>14</v>
      </c>
      <c r="AK5">
        <v>3</v>
      </c>
      <c r="AL5">
        <v>112</v>
      </c>
      <c r="AM5">
        <v>45</v>
      </c>
      <c r="AN5">
        <v>6</v>
      </c>
      <c r="AO5">
        <v>0</v>
      </c>
      <c r="AP5">
        <v>21</v>
      </c>
      <c r="AQ5">
        <v>11</v>
      </c>
      <c r="AR5">
        <v>8</v>
      </c>
      <c r="AS5">
        <v>0</v>
      </c>
      <c r="AT5">
        <v>26</v>
      </c>
      <c r="AU5">
        <v>0</v>
      </c>
      <c r="AV5">
        <v>21</v>
      </c>
      <c r="AW5">
        <v>21</v>
      </c>
      <c r="AX5">
        <v>17</v>
      </c>
      <c r="AY5">
        <v>32</v>
      </c>
      <c r="AZ5">
        <v>17</v>
      </c>
      <c r="BA5">
        <v>3</v>
      </c>
      <c r="BB5">
        <v>12</v>
      </c>
      <c r="BC5">
        <v>14</v>
      </c>
      <c r="BD5">
        <v>44</v>
      </c>
      <c r="BE5">
        <v>5</v>
      </c>
      <c r="BF5">
        <v>19</v>
      </c>
      <c r="BG5">
        <v>18</v>
      </c>
      <c r="BH5">
        <v>6</v>
      </c>
      <c r="BI5">
        <v>6</v>
      </c>
      <c r="BJ5">
        <v>27</v>
      </c>
      <c r="BK5">
        <v>6</v>
      </c>
      <c r="BL5">
        <v>6</v>
      </c>
      <c r="BM5">
        <v>22</v>
      </c>
      <c r="BN5">
        <v>3</v>
      </c>
      <c r="BO5">
        <v>2</v>
      </c>
      <c r="BP5">
        <v>6</v>
      </c>
      <c r="BQ5">
        <v>6</v>
      </c>
      <c r="BR5">
        <v>13</v>
      </c>
      <c r="BS5">
        <v>8</v>
      </c>
      <c r="BT5">
        <v>8</v>
      </c>
      <c r="BU5">
        <v>19</v>
      </c>
      <c r="BV5">
        <v>14</v>
      </c>
      <c r="BW5">
        <v>113</v>
      </c>
    </row>
    <row r="6" spans="1:75" x14ac:dyDescent="0.15">
      <c r="A6">
        <v>12</v>
      </c>
      <c r="B6">
        <v>44</v>
      </c>
      <c r="C6">
        <v>8</v>
      </c>
      <c r="D6">
        <v>2</v>
      </c>
      <c r="E6">
        <v>5</v>
      </c>
      <c r="F6">
        <v>18</v>
      </c>
      <c r="G6">
        <v>22</v>
      </c>
      <c r="H6">
        <v>17</v>
      </c>
      <c r="I6">
        <v>1</v>
      </c>
      <c r="J6">
        <v>9</v>
      </c>
      <c r="K6">
        <v>10</v>
      </c>
      <c r="L6">
        <v>8</v>
      </c>
      <c r="M6">
        <v>27</v>
      </c>
      <c r="N6">
        <v>133</v>
      </c>
      <c r="O6">
        <v>23</v>
      </c>
      <c r="P6">
        <v>80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0</v>
      </c>
      <c r="BA6">
        <v>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5</v>
      </c>
      <c r="BW6">
        <v>21</v>
      </c>
    </row>
    <row r="7" spans="1:75" x14ac:dyDescent="0.1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90</v>
      </c>
      <c r="R7" t="s">
        <v>91</v>
      </c>
      <c r="S7" t="s">
        <v>92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94</v>
      </c>
      <c r="Z7" t="s">
        <v>93</v>
      </c>
      <c r="AA7" t="s">
        <v>90</v>
      </c>
      <c r="AB7" t="s">
        <v>93</v>
      </c>
      <c r="AC7" t="s">
        <v>93</v>
      </c>
      <c r="AD7" t="s">
        <v>93</v>
      </c>
      <c r="AE7" t="s">
        <v>90</v>
      </c>
      <c r="AF7" t="s">
        <v>95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  <c r="AL7" t="s">
        <v>96</v>
      </c>
      <c r="AM7" t="s">
        <v>93</v>
      </c>
      <c r="AN7" t="s">
        <v>93</v>
      </c>
      <c r="AO7" t="s">
        <v>92</v>
      </c>
      <c r="AP7" t="s">
        <v>93</v>
      </c>
      <c r="AQ7" t="s">
        <v>97</v>
      </c>
      <c r="AR7" t="s">
        <v>93</v>
      </c>
      <c r="AS7" t="s">
        <v>92</v>
      </c>
      <c r="AT7" t="s">
        <v>93</v>
      </c>
      <c r="AU7" t="s">
        <v>98</v>
      </c>
      <c r="AV7" t="s">
        <v>93</v>
      </c>
      <c r="AW7" t="s">
        <v>93</v>
      </c>
      <c r="AX7" t="s">
        <v>99</v>
      </c>
      <c r="AY7" t="s">
        <v>100</v>
      </c>
      <c r="AZ7" t="s">
        <v>93</v>
      </c>
      <c r="BA7" t="s">
        <v>101</v>
      </c>
      <c r="BB7" t="s">
        <v>93</v>
      </c>
      <c r="BC7" t="s">
        <v>93</v>
      </c>
      <c r="BD7" t="s">
        <v>93</v>
      </c>
      <c r="BE7" t="s">
        <v>93</v>
      </c>
      <c r="BF7" t="s">
        <v>93</v>
      </c>
      <c r="BG7" t="s">
        <v>93</v>
      </c>
      <c r="BH7" t="s">
        <v>93</v>
      </c>
      <c r="BI7" t="s">
        <v>93</v>
      </c>
      <c r="BJ7" t="s">
        <v>93</v>
      </c>
      <c r="BK7" t="s">
        <v>93</v>
      </c>
      <c r="BL7" t="s">
        <v>93</v>
      </c>
      <c r="BM7" t="s">
        <v>93</v>
      </c>
      <c r="BN7" t="s">
        <v>93</v>
      </c>
      <c r="BO7" t="s">
        <v>93</v>
      </c>
      <c r="BP7" t="s">
        <v>93</v>
      </c>
      <c r="BQ7" t="s">
        <v>93</v>
      </c>
      <c r="BR7" t="s">
        <v>93</v>
      </c>
      <c r="BS7" t="s">
        <v>93</v>
      </c>
      <c r="BT7" t="s">
        <v>102</v>
      </c>
      <c r="BU7" t="s">
        <v>93</v>
      </c>
      <c r="BV7" t="s">
        <v>97</v>
      </c>
      <c r="BW7" t="s">
        <v>103</v>
      </c>
    </row>
    <row r="8" spans="1:75" x14ac:dyDescent="0.15">
      <c r="A8" t="s">
        <v>104</v>
      </c>
      <c r="B8" t="s">
        <v>105</v>
      </c>
      <c r="C8" t="s">
        <v>106</v>
      </c>
      <c r="D8" t="s">
        <v>107</v>
      </c>
      <c r="E8" t="s">
        <v>108</v>
      </c>
      <c r="F8" t="s">
        <v>109</v>
      </c>
      <c r="G8" t="s">
        <v>110</v>
      </c>
      <c r="H8" t="s">
        <v>110</v>
      </c>
      <c r="I8" t="s">
        <v>111</v>
      </c>
      <c r="J8" t="s">
        <v>112</v>
      </c>
      <c r="K8" t="s">
        <v>113</v>
      </c>
      <c r="L8" t="s">
        <v>114</v>
      </c>
      <c r="M8" t="s">
        <v>115</v>
      </c>
      <c r="N8" t="s">
        <v>116</v>
      </c>
      <c r="O8" t="s">
        <v>117</v>
      </c>
      <c r="P8" t="s">
        <v>118</v>
      </c>
      <c r="Q8" t="s">
        <v>119</v>
      </c>
      <c r="R8" t="s">
        <v>120</v>
      </c>
      <c r="S8" t="s">
        <v>92</v>
      </c>
      <c r="T8" t="s">
        <v>98</v>
      </c>
      <c r="U8" t="s">
        <v>98</v>
      </c>
      <c r="V8" t="s">
        <v>98</v>
      </c>
      <c r="W8" t="s">
        <v>98</v>
      </c>
      <c r="X8" t="s">
        <v>98</v>
      </c>
      <c r="Y8" t="s">
        <v>121</v>
      </c>
      <c r="Z8" t="s">
        <v>98</v>
      </c>
      <c r="AA8" t="s">
        <v>119</v>
      </c>
      <c r="AB8" t="s">
        <v>98</v>
      </c>
      <c r="AC8" t="s">
        <v>98</v>
      </c>
      <c r="AD8" t="s">
        <v>98</v>
      </c>
      <c r="AE8" t="s">
        <v>119</v>
      </c>
      <c r="AF8" t="s">
        <v>122</v>
      </c>
      <c r="AG8" t="s">
        <v>98</v>
      </c>
      <c r="AH8" t="s">
        <v>98</v>
      </c>
      <c r="AI8" t="s">
        <v>98</v>
      </c>
      <c r="AJ8" t="s">
        <v>98</v>
      </c>
      <c r="AK8" t="s">
        <v>98</v>
      </c>
      <c r="AL8" t="s">
        <v>123</v>
      </c>
      <c r="AM8" t="s">
        <v>98</v>
      </c>
      <c r="AN8" t="s">
        <v>98</v>
      </c>
      <c r="AO8" t="s">
        <v>92</v>
      </c>
      <c r="AP8" t="s">
        <v>98</v>
      </c>
      <c r="AQ8" t="s">
        <v>124</v>
      </c>
      <c r="AR8" t="s">
        <v>98</v>
      </c>
      <c r="AS8" t="s">
        <v>92</v>
      </c>
      <c r="AT8" t="s">
        <v>98</v>
      </c>
      <c r="AU8" t="s">
        <v>93</v>
      </c>
      <c r="AV8" t="s">
        <v>98</v>
      </c>
      <c r="AW8" t="s">
        <v>98</v>
      </c>
      <c r="AX8" t="s">
        <v>125</v>
      </c>
      <c r="AY8" t="s">
        <v>126</v>
      </c>
      <c r="AZ8" t="s">
        <v>98</v>
      </c>
      <c r="BA8" t="s">
        <v>127</v>
      </c>
      <c r="BB8" t="s">
        <v>98</v>
      </c>
      <c r="BC8" t="s">
        <v>98</v>
      </c>
      <c r="BD8" t="s">
        <v>98</v>
      </c>
      <c r="BE8" t="s">
        <v>98</v>
      </c>
      <c r="BF8" t="s">
        <v>98</v>
      </c>
      <c r="BG8" t="s">
        <v>98</v>
      </c>
      <c r="BH8" t="s">
        <v>98</v>
      </c>
      <c r="BI8" t="s">
        <v>98</v>
      </c>
      <c r="BJ8" t="s">
        <v>98</v>
      </c>
      <c r="BK8" t="s">
        <v>98</v>
      </c>
      <c r="BL8" t="s">
        <v>98</v>
      </c>
      <c r="BM8" t="s">
        <v>98</v>
      </c>
      <c r="BN8" t="s">
        <v>98</v>
      </c>
      <c r="BO8" t="s">
        <v>98</v>
      </c>
      <c r="BP8" t="s">
        <v>98</v>
      </c>
      <c r="BQ8" t="s">
        <v>98</v>
      </c>
      <c r="BR8" t="s">
        <v>98</v>
      </c>
      <c r="BS8" t="s">
        <v>98</v>
      </c>
      <c r="BT8" t="s">
        <v>128</v>
      </c>
      <c r="BU8" t="s">
        <v>98</v>
      </c>
      <c r="BV8" t="s">
        <v>124</v>
      </c>
      <c r="BW8" t="s">
        <v>129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858E-6B2C-4061-A926-871B614632EC}">
  <dimension ref="A1:J83"/>
  <sheetViews>
    <sheetView tabSelected="1" topLeftCell="B22" zoomScale="130" zoomScaleNormal="130" workbookViewId="0">
      <selection activeCell="N46" sqref="N46"/>
    </sheetView>
  </sheetViews>
  <sheetFormatPr defaultRowHeight="13.5" x14ac:dyDescent="0.15"/>
  <cols>
    <col min="1" max="1" width="19.125" customWidth="1"/>
  </cols>
  <sheetData>
    <row r="1" spans="1:7" x14ac:dyDescent="0.15">
      <c r="A1" t="s">
        <v>0</v>
      </c>
      <c r="B1">
        <v>44</v>
      </c>
      <c r="C1">
        <v>10</v>
      </c>
      <c r="D1">
        <v>100</v>
      </c>
      <c r="E1">
        <v>12</v>
      </c>
      <c r="F1" s="2">
        <v>0.86750000000000005</v>
      </c>
      <c r="G1" t="s">
        <v>104</v>
      </c>
    </row>
    <row r="2" spans="1:7" x14ac:dyDescent="0.15">
      <c r="A2" t="s">
        <v>1</v>
      </c>
      <c r="B2">
        <v>115</v>
      </c>
      <c r="C2">
        <v>49</v>
      </c>
      <c r="D2">
        <v>96</v>
      </c>
      <c r="E2">
        <v>44</v>
      </c>
      <c r="F2" t="s">
        <v>76</v>
      </c>
      <c r="G2" t="s">
        <v>105</v>
      </c>
    </row>
    <row r="3" spans="1:7" x14ac:dyDescent="0.15">
      <c r="A3" t="s">
        <v>2</v>
      </c>
      <c r="B3">
        <v>0</v>
      </c>
      <c r="C3">
        <v>0</v>
      </c>
      <c r="D3">
        <v>228</v>
      </c>
      <c r="E3">
        <v>8</v>
      </c>
      <c r="F3" t="s">
        <v>77</v>
      </c>
      <c r="G3" t="s">
        <v>106</v>
      </c>
    </row>
    <row r="4" spans="1:7" x14ac:dyDescent="0.15">
      <c r="A4" t="s">
        <v>3</v>
      </c>
      <c r="B4">
        <v>0</v>
      </c>
      <c r="C4">
        <v>0</v>
      </c>
      <c r="D4">
        <v>102</v>
      </c>
      <c r="E4">
        <v>2</v>
      </c>
      <c r="F4" t="s">
        <v>78</v>
      </c>
      <c r="G4" t="s">
        <v>107</v>
      </c>
    </row>
    <row r="5" spans="1:7" x14ac:dyDescent="0.15">
      <c r="A5" t="s">
        <v>4</v>
      </c>
      <c r="B5">
        <v>49</v>
      </c>
      <c r="C5">
        <v>34</v>
      </c>
      <c r="D5">
        <v>16</v>
      </c>
      <c r="E5">
        <v>5</v>
      </c>
      <c r="F5" t="s">
        <v>79</v>
      </c>
      <c r="G5" t="s">
        <v>108</v>
      </c>
    </row>
    <row r="6" spans="1:7" x14ac:dyDescent="0.15">
      <c r="A6" t="s">
        <v>5</v>
      </c>
      <c r="B6">
        <v>21</v>
      </c>
      <c r="C6">
        <v>12</v>
      </c>
      <c r="D6">
        <v>138</v>
      </c>
      <c r="E6">
        <v>18</v>
      </c>
      <c r="F6" t="s">
        <v>80</v>
      </c>
      <c r="G6" t="s">
        <v>109</v>
      </c>
    </row>
    <row r="7" spans="1:7" x14ac:dyDescent="0.15">
      <c r="A7" t="s">
        <v>11</v>
      </c>
      <c r="B7">
        <v>60</v>
      </c>
      <c r="C7">
        <v>15</v>
      </c>
      <c r="D7">
        <v>52</v>
      </c>
      <c r="E7">
        <v>8</v>
      </c>
      <c r="F7" t="s">
        <v>85</v>
      </c>
      <c r="G7" t="s">
        <v>114</v>
      </c>
    </row>
    <row r="8" spans="1:7" x14ac:dyDescent="0.15">
      <c r="A8" t="s">
        <v>6</v>
      </c>
      <c r="B8">
        <v>9</v>
      </c>
      <c r="C8">
        <v>5</v>
      </c>
      <c r="D8">
        <v>81</v>
      </c>
      <c r="E8">
        <v>22</v>
      </c>
      <c r="F8" t="s">
        <v>81</v>
      </c>
      <c r="G8" t="s">
        <v>110</v>
      </c>
    </row>
    <row r="9" spans="1:7" x14ac:dyDescent="0.15">
      <c r="A9" t="s">
        <v>7</v>
      </c>
      <c r="B9">
        <v>9</v>
      </c>
      <c r="C9">
        <v>4</v>
      </c>
      <c r="D9">
        <v>61</v>
      </c>
      <c r="E9">
        <v>17</v>
      </c>
      <c r="F9" t="s">
        <v>81</v>
      </c>
      <c r="G9" t="s">
        <v>110</v>
      </c>
    </row>
    <row r="10" spans="1:7" x14ac:dyDescent="0.15">
      <c r="A10" t="s">
        <v>8</v>
      </c>
      <c r="B10">
        <v>56</v>
      </c>
      <c r="C10">
        <v>2</v>
      </c>
      <c r="D10">
        <v>95</v>
      </c>
      <c r="E10">
        <v>1</v>
      </c>
      <c r="F10" t="s">
        <v>82</v>
      </c>
      <c r="G10" t="s">
        <v>111</v>
      </c>
    </row>
    <row r="11" spans="1:7" x14ac:dyDescent="0.15">
      <c r="A11" t="s">
        <v>10</v>
      </c>
      <c r="B11">
        <v>82</v>
      </c>
      <c r="C11">
        <v>34</v>
      </c>
      <c r="D11">
        <v>52</v>
      </c>
      <c r="E11">
        <v>10</v>
      </c>
      <c r="F11" t="s">
        <v>84</v>
      </c>
      <c r="G11" t="s">
        <v>113</v>
      </c>
    </row>
    <row r="12" spans="1:7" x14ac:dyDescent="0.15">
      <c r="A12" t="s">
        <v>13</v>
      </c>
      <c r="B12">
        <v>77</v>
      </c>
      <c r="C12">
        <v>15</v>
      </c>
      <c r="D12">
        <v>470</v>
      </c>
      <c r="E12">
        <v>133</v>
      </c>
      <c r="F12" t="s">
        <v>87</v>
      </c>
      <c r="G12" t="s">
        <v>116</v>
      </c>
    </row>
    <row r="13" spans="1:7" x14ac:dyDescent="0.15">
      <c r="A13" t="s">
        <v>15</v>
      </c>
      <c r="B13">
        <v>8</v>
      </c>
      <c r="C13">
        <v>4</v>
      </c>
      <c r="D13">
        <v>244</v>
      </c>
      <c r="E13">
        <v>80</v>
      </c>
      <c r="F13" t="s">
        <v>89</v>
      </c>
      <c r="G13" t="s">
        <v>118</v>
      </c>
    </row>
    <row r="14" spans="1:7" x14ac:dyDescent="0.15">
      <c r="A14" t="s">
        <v>74</v>
      </c>
      <c r="B14">
        <v>108</v>
      </c>
      <c r="C14">
        <v>34</v>
      </c>
      <c r="D14">
        <v>113</v>
      </c>
      <c r="E14">
        <v>21</v>
      </c>
      <c r="F14" t="s">
        <v>103</v>
      </c>
      <c r="G14" t="s">
        <v>129</v>
      </c>
    </row>
    <row r="19" spans="1:10" x14ac:dyDescent="0.15">
      <c r="A19" t="s">
        <v>9</v>
      </c>
      <c r="B19">
        <v>3</v>
      </c>
      <c r="C19">
        <v>1</v>
      </c>
      <c r="D19">
        <v>30</v>
      </c>
      <c r="E19">
        <v>9</v>
      </c>
      <c r="F19" t="s">
        <v>83</v>
      </c>
      <c r="G19" t="s">
        <v>112</v>
      </c>
    </row>
    <row r="20" spans="1:10" x14ac:dyDescent="0.15">
      <c r="A20" t="s">
        <v>12</v>
      </c>
      <c r="B20">
        <v>58</v>
      </c>
      <c r="C20">
        <v>21</v>
      </c>
      <c r="D20">
        <v>78</v>
      </c>
      <c r="E20">
        <v>27</v>
      </c>
      <c r="F20" t="s">
        <v>86</v>
      </c>
      <c r="G20" t="s">
        <v>115</v>
      </c>
    </row>
    <row r="21" spans="1:10" x14ac:dyDescent="0.15">
      <c r="A21" t="s">
        <v>14</v>
      </c>
      <c r="B21">
        <v>19</v>
      </c>
      <c r="C21">
        <v>8</v>
      </c>
      <c r="D21">
        <v>60</v>
      </c>
      <c r="E21">
        <v>23</v>
      </c>
      <c r="F21" t="s">
        <v>88</v>
      </c>
      <c r="G21" t="s">
        <v>117</v>
      </c>
    </row>
    <row r="22" spans="1:10" x14ac:dyDescent="0.15">
      <c r="A22" t="s">
        <v>73</v>
      </c>
      <c r="B22">
        <v>6</v>
      </c>
      <c r="C22">
        <v>0</v>
      </c>
      <c r="D22">
        <v>14</v>
      </c>
      <c r="E22">
        <v>5</v>
      </c>
      <c r="F22" t="s">
        <v>97</v>
      </c>
      <c r="G22" t="s">
        <v>124</v>
      </c>
    </row>
    <row r="26" spans="1:10" x14ac:dyDescent="0.15">
      <c r="A26" t="s">
        <v>16</v>
      </c>
      <c r="B26">
        <v>0</v>
      </c>
      <c r="C26">
        <v>0</v>
      </c>
      <c r="D26">
        <v>20</v>
      </c>
      <c r="E26">
        <v>1</v>
      </c>
      <c r="F26" t="s">
        <v>90</v>
      </c>
      <c r="G26" t="s">
        <v>119</v>
      </c>
      <c r="H26">
        <f>B26+C26+D26+E26</f>
        <v>21</v>
      </c>
      <c r="I26">
        <f>B26+D26</f>
        <v>20</v>
      </c>
      <c r="J26">
        <f>I26/H26</f>
        <v>0.95238095238095233</v>
      </c>
    </row>
    <row r="27" spans="1:10" x14ac:dyDescent="0.15">
      <c r="A27" t="s">
        <v>17</v>
      </c>
      <c r="B27">
        <v>0</v>
      </c>
      <c r="C27">
        <v>0</v>
      </c>
      <c r="D27">
        <v>2</v>
      </c>
      <c r="E27">
        <v>1</v>
      </c>
      <c r="F27" t="s">
        <v>91</v>
      </c>
      <c r="G27" t="s">
        <v>120</v>
      </c>
      <c r="H27">
        <f t="shared" ref="H27:H63" si="0">B27+C27+D27+E27</f>
        <v>3</v>
      </c>
      <c r="I27">
        <f t="shared" ref="I27:I63" si="1">B27+D27</f>
        <v>2</v>
      </c>
      <c r="J27">
        <f t="shared" ref="J27:J64" si="2">I27/H27</f>
        <v>0.66666666666666663</v>
      </c>
    </row>
    <row r="28" spans="1:10" x14ac:dyDescent="0.15">
      <c r="A28" t="s">
        <v>19</v>
      </c>
      <c r="B28">
        <v>0</v>
      </c>
      <c r="C28">
        <v>0</v>
      </c>
      <c r="D28">
        <v>66</v>
      </c>
      <c r="E28">
        <v>0</v>
      </c>
      <c r="F28" t="s">
        <v>93</v>
      </c>
      <c r="G28" t="s">
        <v>98</v>
      </c>
      <c r="H28">
        <f t="shared" si="0"/>
        <v>66</v>
      </c>
      <c r="I28">
        <f t="shared" si="1"/>
        <v>66</v>
      </c>
      <c r="J28">
        <f t="shared" si="2"/>
        <v>1</v>
      </c>
    </row>
    <row r="29" spans="1:10" x14ac:dyDescent="0.15">
      <c r="A29" t="s">
        <v>20</v>
      </c>
      <c r="B29">
        <v>0</v>
      </c>
      <c r="C29">
        <v>0</v>
      </c>
      <c r="D29">
        <v>9</v>
      </c>
      <c r="E29">
        <v>0</v>
      </c>
      <c r="F29" t="s">
        <v>93</v>
      </c>
      <c r="G29" t="s">
        <v>98</v>
      </c>
      <c r="H29">
        <f t="shared" si="0"/>
        <v>9</v>
      </c>
      <c r="I29">
        <f t="shared" si="1"/>
        <v>9</v>
      </c>
      <c r="J29">
        <f t="shared" si="2"/>
        <v>1</v>
      </c>
    </row>
    <row r="30" spans="1:10" x14ac:dyDescent="0.15">
      <c r="A30" t="s">
        <v>21</v>
      </c>
      <c r="B30">
        <v>0</v>
      </c>
      <c r="C30">
        <v>0</v>
      </c>
      <c r="D30">
        <v>17</v>
      </c>
      <c r="E30">
        <v>0</v>
      </c>
      <c r="F30" t="s">
        <v>93</v>
      </c>
      <c r="G30" t="s">
        <v>98</v>
      </c>
      <c r="H30">
        <f t="shared" si="0"/>
        <v>17</v>
      </c>
      <c r="I30">
        <f t="shared" si="1"/>
        <v>17</v>
      </c>
      <c r="J30">
        <f t="shared" si="2"/>
        <v>1</v>
      </c>
    </row>
    <row r="31" spans="1:10" x14ac:dyDescent="0.15">
      <c r="A31" t="s">
        <v>22</v>
      </c>
      <c r="B31">
        <v>0</v>
      </c>
      <c r="C31">
        <v>0</v>
      </c>
      <c r="D31">
        <v>21</v>
      </c>
      <c r="E31">
        <v>0</v>
      </c>
      <c r="F31" t="s">
        <v>93</v>
      </c>
      <c r="G31" t="s">
        <v>98</v>
      </c>
      <c r="H31">
        <f t="shared" si="0"/>
        <v>21</v>
      </c>
      <c r="I31">
        <f t="shared" si="1"/>
        <v>21</v>
      </c>
      <c r="J31">
        <f t="shared" si="2"/>
        <v>1</v>
      </c>
    </row>
    <row r="32" spans="1:10" x14ac:dyDescent="0.15">
      <c r="A32" t="s">
        <v>23</v>
      </c>
      <c r="B32">
        <v>0</v>
      </c>
      <c r="C32">
        <v>0</v>
      </c>
      <c r="D32">
        <v>54</v>
      </c>
      <c r="E32">
        <v>0</v>
      </c>
      <c r="F32" t="s">
        <v>93</v>
      </c>
      <c r="G32" t="s">
        <v>98</v>
      </c>
      <c r="H32">
        <f t="shared" si="0"/>
        <v>54</v>
      </c>
      <c r="I32">
        <f t="shared" si="1"/>
        <v>54</v>
      </c>
      <c r="J32">
        <f t="shared" si="2"/>
        <v>1</v>
      </c>
    </row>
    <row r="33" spans="1:10" x14ac:dyDescent="0.15">
      <c r="A33" t="s">
        <v>24</v>
      </c>
      <c r="B33">
        <v>0</v>
      </c>
      <c r="C33">
        <v>0</v>
      </c>
      <c r="D33">
        <v>109</v>
      </c>
      <c r="E33">
        <v>1</v>
      </c>
      <c r="F33" t="s">
        <v>94</v>
      </c>
      <c r="G33" t="s">
        <v>121</v>
      </c>
      <c r="H33">
        <f t="shared" si="0"/>
        <v>110</v>
      </c>
      <c r="I33">
        <f t="shared" si="1"/>
        <v>109</v>
      </c>
      <c r="J33">
        <f t="shared" si="2"/>
        <v>0.99090909090909096</v>
      </c>
    </row>
    <row r="34" spans="1:10" x14ac:dyDescent="0.15">
      <c r="A34" t="s">
        <v>25</v>
      </c>
      <c r="B34">
        <v>0</v>
      </c>
      <c r="C34">
        <v>0</v>
      </c>
      <c r="D34">
        <v>75</v>
      </c>
      <c r="E34">
        <v>0</v>
      </c>
      <c r="F34" t="s">
        <v>93</v>
      </c>
      <c r="G34" t="s">
        <v>98</v>
      </c>
      <c r="H34">
        <f t="shared" si="0"/>
        <v>75</v>
      </c>
      <c r="I34">
        <f t="shared" si="1"/>
        <v>75</v>
      </c>
      <c r="J34">
        <f t="shared" si="2"/>
        <v>1</v>
      </c>
    </row>
    <row r="35" spans="1:10" x14ac:dyDescent="0.15">
      <c r="A35" t="s">
        <v>26</v>
      </c>
      <c r="B35">
        <v>0</v>
      </c>
      <c r="C35">
        <v>0</v>
      </c>
      <c r="D35">
        <v>20</v>
      </c>
      <c r="E35">
        <v>1</v>
      </c>
      <c r="F35" t="s">
        <v>90</v>
      </c>
      <c r="G35" t="s">
        <v>119</v>
      </c>
      <c r="H35">
        <f t="shared" si="0"/>
        <v>21</v>
      </c>
      <c r="I35">
        <f t="shared" si="1"/>
        <v>20</v>
      </c>
      <c r="J35">
        <f t="shared" si="2"/>
        <v>0.95238095238095233</v>
      </c>
    </row>
    <row r="36" spans="1:10" x14ac:dyDescent="0.15">
      <c r="A36" t="s">
        <v>27</v>
      </c>
      <c r="B36">
        <v>0</v>
      </c>
      <c r="C36">
        <v>0</v>
      </c>
      <c r="D36">
        <v>12</v>
      </c>
      <c r="E36">
        <v>0</v>
      </c>
      <c r="F36" t="s">
        <v>93</v>
      </c>
      <c r="G36" t="s">
        <v>98</v>
      </c>
      <c r="H36">
        <f t="shared" si="0"/>
        <v>12</v>
      </c>
      <c r="I36">
        <f t="shared" si="1"/>
        <v>12</v>
      </c>
      <c r="J36">
        <f t="shared" si="2"/>
        <v>1</v>
      </c>
    </row>
    <row r="37" spans="1:10" x14ac:dyDescent="0.15">
      <c r="A37" t="s">
        <v>28</v>
      </c>
      <c r="B37">
        <v>0</v>
      </c>
      <c r="C37">
        <v>0</v>
      </c>
      <c r="D37">
        <v>31</v>
      </c>
      <c r="E37">
        <v>0</v>
      </c>
      <c r="F37" t="s">
        <v>93</v>
      </c>
      <c r="G37" t="s">
        <v>98</v>
      </c>
      <c r="H37">
        <f t="shared" si="0"/>
        <v>31</v>
      </c>
      <c r="I37">
        <f t="shared" si="1"/>
        <v>31</v>
      </c>
      <c r="J37">
        <f t="shared" si="2"/>
        <v>1</v>
      </c>
    </row>
    <row r="38" spans="1:10" x14ac:dyDescent="0.15">
      <c r="A38" t="s">
        <v>29</v>
      </c>
      <c r="B38">
        <v>0</v>
      </c>
      <c r="C38">
        <v>0</v>
      </c>
      <c r="D38">
        <v>21</v>
      </c>
      <c r="E38">
        <v>0</v>
      </c>
      <c r="F38" t="s">
        <v>93</v>
      </c>
      <c r="G38" t="s">
        <v>98</v>
      </c>
      <c r="H38">
        <f t="shared" si="0"/>
        <v>21</v>
      </c>
      <c r="I38">
        <f t="shared" si="1"/>
        <v>21</v>
      </c>
      <c r="J38">
        <f t="shared" si="2"/>
        <v>1</v>
      </c>
    </row>
    <row r="39" spans="1:10" x14ac:dyDescent="0.15">
      <c r="A39" t="s">
        <v>30</v>
      </c>
      <c r="B39">
        <v>0</v>
      </c>
      <c r="C39">
        <v>0</v>
      </c>
      <c r="D39">
        <v>20</v>
      </c>
      <c r="E39">
        <v>1</v>
      </c>
      <c r="F39" t="s">
        <v>90</v>
      </c>
      <c r="G39" t="s">
        <v>119</v>
      </c>
      <c r="H39">
        <f t="shared" si="0"/>
        <v>21</v>
      </c>
      <c r="I39">
        <f t="shared" si="1"/>
        <v>20</v>
      </c>
      <c r="J39">
        <f t="shared" si="2"/>
        <v>0.95238095238095233</v>
      </c>
    </row>
    <row r="40" spans="1:10" x14ac:dyDescent="0.15">
      <c r="A40" t="s">
        <v>31</v>
      </c>
      <c r="B40">
        <v>0</v>
      </c>
      <c r="C40">
        <v>0</v>
      </c>
      <c r="D40">
        <v>27</v>
      </c>
      <c r="E40">
        <v>1</v>
      </c>
      <c r="F40" t="s">
        <v>95</v>
      </c>
      <c r="G40" t="s">
        <v>122</v>
      </c>
      <c r="H40">
        <f t="shared" si="0"/>
        <v>28</v>
      </c>
      <c r="I40">
        <f t="shared" si="1"/>
        <v>27</v>
      </c>
      <c r="J40">
        <f t="shared" si="2"/>
        <v>0.9642857142857143</v>
      </c>
    </row>
    <row r="41" spans="1:10" x14ac:dyDescent="0.15">
      <c r="A41" t="s">
        <v>32</v>
      </c>
      <c r="B41">
        <v>0</v>
      </c>
      <c r="C41">
        <v>0</v>
      </c>
      <c r="D41">
        <v>9</v>
      </c>
      <c r="E41">
        <v>0</v>
      </c>
      <c r="F41" t="s">
        <v>93</v>
      </c>
      <c r="G41" t="s">
        <v>98</v>
      </c>
      <c r="H41">
        <f t="shared" si="0"/>
        <v>9</v>
      </c>
      <c r="I41">
        <f t="shared" si="1"/>
        <v>9</v>
      </c>
      <c r="J41">
        <f t="shared" si="2"/>
        <v>1</v>
      </c>
    </row>
    <row r="42" spans="1:10" x14ac:dyDescent="0.15">
      <c r="A42" t="s">
        <v>33</v>
      </c>
      <c r="B42">
        <v>0</v>
      </c>
      <c r="C42">
        <v>0</v>
      </c>
      <c r="D42">
        <v>22</v>
      </c>
      <c r="E42">
        <v>0</v>
      </c>
      <c r="F42" t="s">
        <v>93</v>
      </c>
      <c r="G42" t="s">
        <v>98</v>
      </c>
      <c r="H42">
        <f t="shared" si="0"/>
        <v>22</v>
      </c>
      <c r="I42">
        <f t="shared" si="1"/>
        <v>22</v>
      </c>
      <c r="J42">
        <f t="shared" si="2"/>
        <v>1</v>
      </c>
    </row>
    <row r="43" spans="1:10" x14ac:dyDescent="0.15">
      <c r="A43" t="s">
        <v>34</v>
      </c>
      <c r="B43">
        <v>0</v>
      </c>
      <c r="C43">
        <v>0</v>
      </c>
      <c r="D43">
        <v>29</v>
      </c>
      <c r="E43">
        <v>0</v>
      </c>
      <c r="F43" t="s">
        <v>93</v>
      </c>
      <c r="G43" t="s">
        <v>98</v>
      </c>
      <c r="H43">
        <f t="shared" si="0"/>
        <v>29</v>
      </c>
      <c r="I43">
        <f t="shared" si="1"/>
        <v>29</v>
      </c>
      <c r="J43">
        <f t="shared" si="2"/>
        <v>1</v>
      </c>
    </row>
    <row r="44" spans="1:10" x14ac:dyDescent="0.15">
      <c r="A44" t="s">
        <v>35</v>
      </c>
      <c r="B44">
        <v>0</v>
      </c>
      <c r="C44">
        <v>0</v>
      </c>
      <c r="D44">
        <v>14</v>
      </c>
      <c r="E44">
        <v>0</v>
      </c>
      <c r="F44" t="s">
        <v>93</v>
      </c>
      <c r="G44" t="s">
        <v>98</v>
      </c>
      <c r="H44">
        <f t="shared" si="0"/>
        <v>14</v>
      </c>
      <c r="I44">
        <f t="shared" si="1"/>
        <v>14</v>
      </c>
      <c r="J44">
        <f t="shared" si="2"/>
        <v>1</v>
      </c>
    </row>
    <row r="45" spans="1:10" x14ac:dyDescent="0.15">
      <c r="A45" t="s">
        <v>36</v>
      </c>
      <c r="B45">
        <v>0</v>
      </c>
      <c r="C45">
        <v>0</v>
      </c>
      <c r="D45">
        <v>3</v>
      </c>
      <c r="E45">
        <v>0</v>
      </c>
      <c r="F45" t="s">
        <v>93</v>
      </c>
      <c r="G45" t="s">
        <v>98</v>
      </c>
      <c r="H45">
        <f t="shared" si="0"/>
        <v>3</v>
      </c>
      <c r="I45">
        <f t="shared" si="1"/>
        <v>3</v>
      </c>
      <c r="J45">
        <f t="shared" si="2"/>
        <v>1</v>
      </c>
    </row>
    <row r="46" spans="1:10" x14ac:dyDescent="0.15">
      <c r="A46" t="s">
        <v>37</v>
      </c>
      <c r="B46">
        <v>4</v>
      </c>
      <c r="C46">
        <v>0</v>
      </c>
      <c r="D46">
        <v>112</v>
      </c>
      <c r="E46">
        <v>1</v>
      </c>
      <c r="F46" t="s">
        <v>96</v>
      </c>
      <c r="G46" t="s">
        <v>123</v>
      </c>
      <c r="H46">
        <f t="shared" si="0"/>
        <v>117</v>
      </c>
      <c r="I46">
        <f t="shared" si="1"/>
        <v>116</v>
      </c>
      <c r="J46">
        <f t="shared" si="2"/>
        <v>0.99145299145299148</v>
      </c>
    </row>
    <row r="47" spans="1:10" x14ac:dyDescent="0.15">
      <c r="A47" t="s">
        <v>38</v>
      </c>
      <c r="B47">
        <v>0</v>
      </c>
      <c r="C47">
        <v>0</v>
      </c>
      <c r="D47">
        <v>45</v>
      </c>
      <c r="E47">
        <v>0</v>
      </c>
      <c r="F47" t="s">
        <v>93</v>
      </c>
      <c r="G47" t="s">
        <v>98</v>
      </c>
      <c r="H47">
        <f t="shared" si="0"/>
        <v>45</v>
      </c>
      <c r="I47">
        <f t="shared" si="1"/>
        <v>45</v>
      </c>
      <c r="J47">
        <f t="shared" si="2"/>
        <v>1</v>
      </c>
    </row>
    <row r="48" spans="1:10" x14ac:dyDescent="0.15">
      <c r="A48" t="s">
        <v>39</v>
      </c>
      <c r="B48">
        <v>0</v>
      </c>
      <c r="C48">
        <v>0</v>
      </c>
      <c r="D48">
        <v>6</v>
      </c>
      <c r="E48">
        <v>0</v>
      </c>
      <c r="F48" t="s">
        <v>93</v>
      </c>
      <c r="G48" t="s">
        <v>98</v>
      </c>
      <c r="H48">
        <f t="shared" si="0"/>
        <v>6</v>
      </c>
      <c r="I48">
        <f t="shared" si="1"/>
        <v>6</v>
      </c>
      <c r="J48">
        <f t="shared" si="2"/>
        <v>1</v>
      </c>
    </row>
    <row r="49" spans="1:10" x14ac:dyDescent="0.15">
      <c r="A49" t="s">
        <v>41</v>
      </c>
      <c r="B49">
        <v>0</v>
      </c>
      <c r="C49">
        <v>0</v>
      </c>
      <c r="D49">
        <v>21</v>
      </c>
      <c r="E49">
        <v>0</v>
      </c>
      <c r="F49" t="s">
        <v>93</v>
      </c>
      <c r="G49" t="s">
        <v>98</v>
      </c>
      <c r="H49">
        <f t="shared" si="0"/>
        <v>21</v>
      </c>
      <c r="I49">
        <f t="shared" si="1"/>
        <v>21</v>
      </c>
      <c r="J49">
        <f t="shared" si="2"/>
        <v>1</v>
      </c>
    </row>
    <row r="50" spans="1:10" x14ac:dyDescent="0.15">
      <c r="A50" t="s">
        <v>42</v>
      </c>
      <c r="B50">
        <v>5</v>
      </c>
      <c r="C50">
        <v>3</v>
      </c>
      <c r="D50">
        <v>11</v>
      </c>
      <c r="E50">
        <v>1</v>
      </c>
      <c r="F50" t="s">
        <v>97</v>
      </c>
      <c r="G50" t="s">
        <v>124</v>
      </c>
      <c r="H50">
        <f t="shared" si="0"/>
        <v>20</v>
      </c>
      <c r="I50">
        <f t="shared" si="1"/>
        <v>16</v>
      </c>
      <c r="J50">
        <f t="shared" si="2"/>
        <v>0.8</v>
      </c>
    </row>
    <row r="51" spans="1:10" x14ac:dyDescent="0.15">
      <c r="A51" t="s">
        <v>43</v>
      </c>
      <c r="B51">
        <v>0</v>
      </c>
      <c r="C51">
        <v>0</v>
      </c>
      <c r="D51">
        <v>8</v>
      </c>
      <c r="E51">
        <v>0</v>
      </c>
      <c r="F51" t="s">
        <v>93</v>
      </c>
      <c r="G51" t="s">
        <v>98</v>
      </c>
      <c r="H51">
        <f t="shared" si="0"/>
        <v>8</v>
      </c>
      <c r="I51">
        <f t="shared" si="1"/>
        <v>8</v>
      </c>
      <c r="J51">
        <f t="shared" si="2"/>
        <v>1</v>
      </c>
    </row>
    <row r="52" spans="1:10" x14ac:dyDescent="0.15">
      <c r="A52" t="s">
        <v>45</v>
      </c>
      <c r="B52">
        <v>0</v>
      </c>
      <c r="C52">
        <v>0</v>
      </c>
      <c r="D52">
        <v>26</v>
      </c>
      <c r="E52">
        <v>0</v>
      </c>
      <c r="F52" t="s">
        <v>93</v>
      </c>
      <c r="G52" t="s">
        <v>98</v>
      </c>
      <c r="H52">
        <f t="shared" si="0"/>
        <v>26</v>
      </c>
      <c r="I52">
        <f t="shared" si="1"/>
        <v>26</v>
      </c>
      <c r="J52">
        <f t="shared" si="2"/>
        <v>1</v>
      </c>
    </row>
    <row r="53" spans="1:10" x14ac:dyDescent="0.15">
      <c r="A53" t="s">
        <v>46</v>
      </c>
      <c r="B53">
        <v>0</v>
      </c>
      <c r="C53">
        <v>2</v>
      </c>
      <c r="D53">
        <v>0</v>
      </c>
      <c r="E53">
        <v>0</v>
      </c>
      <c r="F53" t="s">
        <v>98</v>
      </c>
      <c r="G53" t="s">
        <v>93</v>
      </c>
      <c r="H53">
        <f t="shared" si="0"/>
        <v>2</v>
      </c>
      <c r="I53">
        <f t="shared" si="1"/>
        <v>0</v>
      </c>
      <c r="J53">
        <f t="shared" si="2"/>
        <v>0</v>
      </c>
    </row>
    <row r="54" spans="1:10" x14ac:dyDescent="0.15">
      <c r="A54" t="s">
        <v>47</v>
      </c>
      <c r="B54">
        <v>0</v>
      </c>
      <c r="C54">
        <v>0</v>
      </c>
      <c r="D54">
        <v>21</v>
      </c>
      <c r="E54">
        <v>0</v>
      </c>
      <c r="F54" t="s">
        <v>93</v>
      </c>
      <c r="G54" t="s">
        <v>98</v>
      </c>
      <c r="H54">
        <f t="shared" si="0"/>
        <v>21</v>
      </c>
      <c r="I54">
        <f t="shared" si="1"/>
        <v>21</v>
      </c>
      <c r="J54">
        <f t="shared" si="2"/>
        <v>1</v>
      </c>
    </row>
    <row r="55" spans="1:10" x14ac:dyDescent="0.15">
      <c r="A55" t="s">
        <v>48</v>
      </c>
      <c r="B55">
        <v>0</v>
      </c>
      <c r="C55">
        <v>0</v>
      </c>
      <c r="D55">
        <v>21</v>
      </c>
      <c r="E55">
        <v>0</v>
      </c>
      <c r="F55" t="s">
        <v>93</v>
      </c>
      <c r="G55" t="s">
        <v>98</v>
      </c>
      <c r="H55">
        <f t="shared" si="0"/>
        <v>21</v>
      </c>
      <c r="I55">
        <f t="shared" si="1"/>
        <v>21</v>
      </c>
      <c r="J55">
        <f t="shared" si="2"/>
        <v>1</v>
      </c>
    </row>
    <row r="56" spans="1:10" x14ac:dyDescent="0.15">
      <c r="A56" t="s">
        <v>49</v>
      </c>
      <c r="B56">
        <v>0</v>
      </c>
      <c r="C56">
        <v>0</v>
      </c>
      <c r="D56">
        <v>17</v>
      </c>
      <c r="E56">
        <v>1</v>
      </c>
      <c r="F56" t="s">
        <v>99</v>
      </c>
      <c r="G56" t="s">
        <v>125</v>
      </c>
      <c r="H56">
        <f t="shared" si="0"/>
        <v>18</v>
      </c>
      <c r="I56">
        <f t="shared" si="1"/>
        <v>17</v>
      </c>
      <c r="J56">
        <f t="shared" si="2"/>
        <v>0.94444444444444442</v>
      </c>
    </row>
    <row r="57" spans="1:10" x14ac:dyDescent="0.15">
      <c r="A57" t="s">
        <v>50</v>
      </c>
      <c r="B57">
        <v>0</v>
      </c>
      <c r="C57">
        <v>0</v>
      </c>
      <c r="D57">
        <v>32</v>
      </c>
      <c r="E57">
        <v>1</v>
      </c>
      <c r="F57" t="s">
        <v>100</v>
      </c>
      <c r="G57" t="s">
        <v>126</v>
      </c>
      <c r="H57">
        <f t="shared" si="0"/>
        <v>33</v>
      </c>
      <c r="I57">
        <f t="shared" si="1"/>
        <v>32</v>
      </c>
      <c r="J57">
        <f t="shared" si="2"/>
        <v>0.96969696969696972</v>
      </c>
    </row>
    <row r="58" spans="1:10" x14ac:dyDescent="0.15">
      <c r="A58" t="s">
        <v>51</v>
      </c>
      <c r="B58">
        <v>0</v>
      </c>
      <c r="C58">
        <v>0</v>
      </c>
      <c r="D58">
        <v>17</v>
      </c>
      <c r="E58">
        <v>0</v>
      </c>
      <c r="F58" t="s">
        <v>93</v>
      </c>
      <c r="G58" t="s">
        <v>98</v>
      </c>
      <c r="H58">
        <f t="shared" si="0"/>
        <v>17</v>
      </c>
      <c r="I58">
        <f t="shared" si="1"/>
        <v>17</v>
      </c>
      <c r="J58">
        <f t="shared" si="2"/>
        <v>1</v>
      </c>
    </row>
    <row r="59" spans="1:10" x14ac:dyDescent="0.15">
      <c r="A59" t="s">
        <v>52</v>
      </c>
      <c r="B59">
        <v>0</v>
      </c>
      <c r="C59">
        <v>0</v>
      </c>
      <c r="D59">
        <v>3</v>
      </c>
      <c r="E59">
        <v>2</v>
      </c>
      <c r="F59" t="s">
        <v>101</v>
      </c>
      <c r="G59" t="s">
        <v>127</v>
      </c>
      <c r="H59">
        <f t="shared" si="0"/>
        <v>5</v>
      </c>
      <c r="I59">
        <f t="shared" si="1"/>
        <v>3</v>
      </c>
      <c r="J59">
        <f t="shared" si="2"/>
        <v>0.6</v>
      </c>
    </row>
    <row r="60" spans="1:10" x14ac:dyDescent="0.15">
      <c r="A60" t="s">
        <v>53</v>
      </c>
      <c r="B60">
        <v>0</v>
      </c>
      <c r="C60">
        <v>0</v>
      </c>
      <c r="D60">
        <v>12</v>
      </c>
      <c r="E60">
        <v>0</v>
      </c>
      <c r="F60" t="s">
        <v>93</v>
      </c>
      <c r="G60" t="s">
        <v>98</v>
      </c>
      <c r="H60">
        <f t="shared" si="0"/>
        <v>12</v>
      </c>
      <c r="I60">
        <f t="shared" si="1"/>
        <v>12</v>
      </c>
      <c r="J60">
        <f t="shared" si="2"/>
        <v>1</v>
      </c>
    </row>
    <row r="61" spans="1:10" x14ac:dyDescent="0.15">
      <c r="A61" t="s">
        <v>54</v>
      </c>
      <c r="B61">
        <v>0</v>
      </c>
      <c r="C61">
        <v>0</v>
      </c>
      <c r="D61">
        <v>14</v>
      </c>
      <c r="E61">
        <v>0</v>
      </c>
      <c r="F61" t="s">
        <v>93</v>
      </c>
      <c r="G61" t="s">
        <v>98</v>
      </c>
      <c r="H61">
        <f t="shared" si="0"/>
        <v>14</v>
      </c>
      <c r="I61">
        <f t="shared" si="1"/>
        <v>14</v>
      </c>
      <c r="J61">
        <f t="shared" si="2"/>
        <v>1</v>
      </c>
    </row>
    <row r="62" spans="1:10" x14ac:dyDescent="0.15">
      <c r="A62" t="s">
        <v>55</v>
      </c>
      <c r="B62">
        <v>0</v>
      </c>
      <c r="C62">
        <v>0</v>
      </c>
      <c r="D62">
        <v>44</v>
      </c>
      <c r="E62">
        <v>0</v>
      </c>
      <c r="F62" t="s">
        <v>93</v>
      </c>
      <c r="G62" t="s">
        <v>98</v>
      </c>
      <c r="H62">
        <f t="shared" si="0"/>
        <v>44</v>
      </c>
      <c r="I62">
        <f t="shared" si="1"/>
        <v>44</v>
      </c>
      <c r="J62">
        <f t="shared" si="2"/>
        <v>1</v>
      </c>
    </row>
    <row r="63" spans="1:10" x14ac:dyDescent="0.15">
      <c r="A63" t="s">
        <v>56</v>
      </c>
      <c r="B63">
        <v>0</v>
      </c>
      <c r="C63">
        <v>0</v>
      </c>
      <c r="D63">
        <v>5</v>
      </c>
      <c r="E63">
        <v>0</v>
      </c>
      <c r="F63" t="s">
        <v>93</v>
      </c>
      <c r="G63" t="s">
        <v>98</v>
      </c>
      <c r="H63">
        <f t="shared" si="0"/>
        <v>5</v>
      </c>
      <c r="I63">
        <f t="shared" si="1"/>
        <v>5</v>
      </c>
      <c r="J63">
        <f t="shared" si="2"/>
        <v>1</v>
      </c>
    </row>
    <row r="64" spans="1:10" x14ac:dyDescent="0.15">
      <c r="H64">
        <f>SUM(H26:H63)</f>
        <v>1022</v>
      </c>
      <c r="I64">
        <f>SUM(I26:I63)</f>
        <v>1005</v>
      </c>
      <c r="J64">
        <f t="shared" si="2"/>
        <v>0.98336594911937381</v>
      </c>
    </row>
    <row r="67" spans="1:10" x14ac:dyDescent="0.15">
      <c r="A67" t="s">
        <v>57</v>
      </c>
      <c r="B67">
        <v>0</v>
      </c>
      <c r="C67">
        <v>0</v>
      </c>
      <c r="D67">
        <v>19</v>
      </c>
      <c r="E67">
        <v>0</v>
      </c>
      <c r="F67" t="s">
        <v>93</v>
      </c>
      <c r="G67" t="s">
        <v>98</v>
      </c>
      <c r="H67">
        <f>B67+C67+D67+E67</f>
        <v>19</v>
      </c>
      <c r="I67">
        <f>B67+D67</f>
        <v>19</v>
      </c>
      <c r="J67">
        <f>I67/H67</f>
        <v>1</v>
      </c>
    </row>
    <row r="68" spans="1:10" x14ac:dyDescent="0.15">
      <c r="A68" t="s">
        <v>58</v>
      </c>
      <c r="B68">
        <v>0</v>
      </c>
      <c r="C68">
        <v>0</v>
      </c>
      <c r="D68">
        <v>18</v>
      </c>
      <c r="E68">
        <v>0</v>
      </c>
      <c r="F68" t="s">
        <v>93</v>
      </c>
      <c r="G68" t="s">
        <v>98</v>
      </c>
      <c r="H68">
        <f t="shared" ref="H68:H82" si="3">B68+C68+D68+E68</f>
        <v>18</v>
      </c>
      <c r="I68">
        <f t="shared" ref="I68:I82" si="4">B68+D68</f>
        <v>18</v>
      </c>
      <c r="J68">
        <f t="shared" ref="J68:J83" si="5">I68/H68</f>
        <v>1</v>
      </c>
    </row>
    <row r="69" spans="1:10" x14ac:dyDescent="0.15">
      <c r="A69" t="s">
        <v>59</v>
      </c>
      <c r="B69">
        <v>0</v>
      </c>
      <c r="C69">
        <v>0</v>
      </c>
      <c r="D69">
        <v>6</v>
      </c>
      <c r="E69">
        <v>0</v>
      </c>
      <c r="F69" t="s">
        <v>93</v>
      </c>
      <c r="G69" t="s">
        <v>98</v>
      </c>
      <c r="H69">
        <f t="shared" si="3"/>
        <v>6</v>
      </c>
      <c r="I69">
        <f t="shared" si="4"/>
        <v>6</v>
      </c>
      <c r="J69">
        <f t="shared" si="5"/>
        <v>1</v>
      </c>
    </row>
    <row r="70" spans="1:10" x14ac:dyDescent="0.15">
      <c r="A70" t="s">
        <v>60</v>
      </c>
      <c r="B70">
        <v>0</v>
      </c>
      <c r="C70">
        <v>0</v>
      </c>
      <c r="D70">
        <v>6</v>
      </c>
      <c r="E70">
        <v>0</v>
      </c>
      <c r="F70" t="s">
        <v>93</v>
      </c>
      <c r="G70" t="s">
        <v>98</v>
      </c>
      <c r="H70">
        <f t="shared" si="3"/>
        <v>6</v>
      </c>
      <c r="I70">
        <f t="shared" si="4"/>
        <v>6</v>
      </c>
      <c r="J70">
        <f t="shared" si="5"/>
        <v>1</v>
      </c>
    </row>
    <row r="71" spans="1:10" x14ac:dyDescent="0.15">
      <c r="A71" t="s">
        <v>61</v>
      </c>
      <c r="B71">
        <v>0</v>
      </c>
      <c r="C71">
        <v>0</v>
      </c>
      <c r="D71">
        <v>27</v>
      </c>
      <c r="E71">
        <v>0</v>
      </c>
      <c r="F71" t="s">
        <v>93</v>
      </c>
      <c r="G71" t="s">
        <v>98</v>
      </c>
      <c r="H71">
        <f t="shared" si="3"/>
        <v>27</v>
      </c>
      <c r="I71">
        <f t="shared" si="4"/>
        <v>27</v>
      </c>
      <c r="J71">
        <f t="shared" si="5"/>
        <v>1</v>
      </c>
    </row>
    <row r="72" spans="1:10" x14ac:dyDescent="0.15">
      <c r="A72" t="s">
        <v>62</v>
      </c>
      <c r="B72">
        <v>0</v>
      </c>
      <c r="C72">
        <v>0</v>
      </c>
      <c r="D72">
        <v>6</v>
      </c>
      <c r="E72">
        <v>0</v>
      </c>
      <c r="F72" t="s">
        <v>93</v>
      </c>
      <c r="G72" t="s">
        <v>98</v>
      </c>
      <c r="H72">
        <f t="shared" si="3"/>
        <v>6</v>
      </c>
      <c r="I72">
        <f t="shared" si="4"/>
        <v>6</v>
      </c>
      <c r="J72">
        <f t="shared" si="5"/>
        <v>1</v>
      </c>
    </row>
    <row r="73" spans="1:10" x14ac:dyDescent="0.15">
      <c r="A73" t="s">
        <v>63</v>
      </c>
      <c r="B73">
        <v>0</v>
      </c>
      <c r="C73">
        <v>0</v>
      </c>
      <c r="D73">
        <v>6</v>
      </c>
      <c r="E73">
        <v>0</v>
      </c>
      <c r="F73" t="s">
        <v>93</v>
      </c>
      <c r="G73" t="s">
        <v>98</v>
      </c>
      <c r="H73">
        <f t="shared" si="3"/>
        <v>6</v>
      </c>
      <c r="I73">
        <f t="shared" si="4"/>
        <v>6</v>
      </c>
      <c r="J73">
        <f t="shared" si="5"/>
        <v>1</v>
      </c>
    </row>
    <row r="74" spans="1:10" x14ac:dyDescent="0.15">
      <c r="A74" t="s">
        <v>64</v>
      </c>
      <c r="B74">
        <v>0</v>
      </c>
      <c r="C74">
        <v>0</v>
      </c>
      <c r="D74">
        <v>22</v>
      </c>
      <c r="E74">
        <v>0</v>
      </c>
      <c r="F74" t="s">
        <v>93</v>
      </c>
      <c r="G74" t="s">
        <v>98</v>
      </c>
      <c r="H74">
        <f t="shared" si="3"/>
        <v>22</v>
      </c>
      <c r="I74">
        <f t="shared" si="4"/>
        <v>22</v>
      </c>
      <c r="J74">
        <f t="shared" si="5"/>
        <v>1</v>
      </c>
    </row>
    <row r="75" spans="1:10" x14ac:dyDescent="0.15">
      <c r="A75" t="s">
        <v>65</v>
      </c>
      <c r="B75">
        <v>0</v>
      </c>
      <c r="C75">
        <v>0</v>
      </c>
      <c r="D75">
        <v>3</v>
      </c>
      <c r="E75">
        <v>0</v>
      </c>
      <c r="F75" t="s">
        <v>93</v>
      </c>
      <c r="G75" t="s">
        <v>98</v>
      </c>
      <c r="H75">
        <f t="shared" si="3"/>
        <v>3</v>
      </c>
      <c r="I75">
        <f t="shared" si="4"/>
        <v>3</v>
      </c>
      <c r="J75">
        <f t="shared" si="5"/>
        <v>1</v>
      </c>
    </row>
    <row r="76" spans="1:10" x14ac:dyDescent="0.15">
      <c r="A76" t="s">
        <v>66</v>
      </c>
      <c r="B76">
        <v>0</v>
      </c>
      <c r="C76">
        <v>0</v>
      </c>
      <c r="D76">
        <v>2</v>
      </c>
      <c r="E76">
        <v>0</v>
      </c>
      <c r="F76" t="s">
        <v>93</v>
      </c>
      <c r="G76" t="s">
        <v>98</v>
      </c>
      <c r="H76">
        <f t="shared" si="3"/>
        <v>2</v>
      </c>
      <c r="I76">
        <f t="shared" si="4"/>
        <v>2</v>
      </c>
      <c r="J76">
        <f t="shared" si="5"/>
        <v>1</v>
      </c>
    </row>
    <row r="77" spans="1:10" x14ac:dyDescent="0.15">
      <c r="A77" t="s">
        <v>67</v>
      </c>
      <c r="B77">
        <v>0</v>
      </c>
      <c r="C77">
        <v>0</v>
      </c>
      <c r="D77">
        <v>6</v>
      </c>
      <c r="E77">
        <v>0</v>
      </c>
      <c r="F77" t="s">
        <v>93</v>
      </c>
      <c r="G77" t="s">
        <v>98</v>
      </c>
      <c r="H77">
        <f t="shared" si="3"/>
        <v>6</v>
      </c>
      <c r="I77">
        <f t="shared" si="4"/>
        <v>6</v>
      </c>
      <c r="J77">
        <f t="shared" si="5"/>
        <v>1</v>
      </c>
    </row>
    <row r="78" spans="1:10" x14ac:dyDescent="0.15">
      <c r="A78" t="s">
        <v>68</v>
      </c>
      <c r="B78">
        <v>0</v>
      </c>
      <c r="C78">
        <v>0</v>
      </c>
      <c r="D78">
        <v>6</v>
      </c>
      <c r="E78">
        <v>0</v>
      </c>
      <c r="F78" t="s">
        <v>93</v>
      </c>
      <c r="G78" t="s">
        <v>98</v>
      </c>
      <c r="H78">
        <f t="shared" si="3"/>
        <v>6</v>
      </c>
      <c r="I78">
        <f t="shared" si="4"/>
        <v>6</v>
      </c>
      <c r="J78">
        <f t="shared" si="5"/>
        <v>1</v>
      </c>
    </row>
    <row r="79" spans="1:10" x14ac:dyDescent="0.15">
      <c r="A79" t="s">
        <v>69</v>
      </c>
      <c r="B79">
        <v>0</v>
      </c>
      <c r="C79">
        <v>0</v>
      </c>
      <c r="D79">
        <v>13</v>
      </c>
      <c r="E79">
        <v>0</v>
      </c>
      <c r="F79" t="s">
        <v>93</v>
      </c>
      <c r="G79" t="s">
        <v>98</v>
      </c>
      <c r="H79">
        <f t="shared" si="3"/>
        <v>13</v>
      </c>
      <c r="I79">
        <f t="shared" si="4"/>
        <v>13</v>
      </c>
      <c r="J79">
        <f t="shared" si="5"/>
        <v>1</v>
      </c>
    </row>
    <row r="80" spans="1:10" x14ac:dyDescent="0.15">
      <c r="A80" t="s">
        <v>70</v>
      </c>
      <c r="B80">
        <v>0</v>
      </c>
      <c r="C80">
        <v>0</v>
      </c>
      <c r="D80">
        <v>8</v>
      </c>
      <c r="E80">
        <v>0</v>
      </c>
      <c r="F80" t="s">
        <v>93</v>
      </c>
      <c r="G80" t="s">
        <v>98</v>
      </c>
      <c r="H80">
        <f t="shared" si="3"/>
        <v>8</v>
      </c>
      <c r="I80">
        <f t="shared" si="4"/>
        <v>8</v>
      </c>
      <c r="J80">
        <f t="shared" si="5"/>
        <v>1</v>
      </c>
    </row>
    <row r="81" spans="1:10" x14ac:dyDescent="0.15">
      <c r="A81" t="s">
        <v>71</v>
      </c>
      <c r="B81">
        <v>0</v>
      </c>
      <c r="C81">
        <v>0</v>
      </c>
      <c r="D81">
        <v>8</v>
      </c>
      <c r="E81">
        <v>1</v>
      </c>
      <c r="F81" t="s">
        <v>102</v>
      </c>
      <c r="G81" t="s">
        <v>128</v>
      </c>
      <c r="H81">
        <f t="shared" si="3"/>
        <v>9</v>
      </c>
      <c r="I81">
        <f t="shared" si="4"/>
        <v>8</v>
      </c>
      <c r="J81">
        <f t="shared" si="5"/>
        <v>0.88888888888888884</v>
      </c>
    </row>
    <row r="82" spans="1:10" x14ac:dyDescent="0.15">
      <c r="A82" t="s">
        <v>72</v>
      </c>
      <c r="B82">
        <v>0</v>
      </c>
      <c r="C82">
        <v>0</v>
      </c>
      <c r="D82">
        <v>19</v>
      </c>
      <c r="E82">
        <v>0</v>
      </c>
      <c r="F82" t="s">
        <v>93</v>
      </c>
      <c r="G82" t="s">
        <v>98</v>
      </c>
      <c r="H82">
        <f t="shared" si="3"/>
        <v>19</v>
      </c>
      <c r="I82">
        <f t="shared" si="4"/>
        <v>19</v>
      </c>
      <c r="J82">
        <f t="shared" si="5"/>
        <v>1</v>
      </c>
    </row>
    <row r="83" spans="1:10" x14ac:dyDescent="0.15">
      <c r="H83">
        <f>SUM(H67:H82)</f>
        <v>176</v>
      </c>
      <c r="I83">
        <f>SUM(I67:I82)</f>
        <v>175</v>
      </c>
      <c r="J83">
        <f t="shared" si="5"/>
        <v>0.99431818181818177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2023-02-09T07:33:11Z</dcterms:created>
  <dcterms:modified xsi:type="dcterms:W3CDTF">2023-02-09T07:54:41Z</dcterms:modified>
</cp:coreProperties>
</file>