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cheng\Desktop\咸鱼EXCEL\EXCEL-manual-operation\"/>
    </mc:Choice>
  </mc:AlternateContent>
  <xr:revisionPtr revIDLastSave="0" documentId="8_{1ECA2A42-11E8-4175-87FB-90FBBA4CF019}" xr6:coauthVersionLast="47" xr6:coauthVersionMax="47" xr10:uidLastSave="{00000000-0000-0000-0000-000000000000}"/>
  <bookViews>
    <workbookView xWindow="-120" yWindow="-120" windowWidth="29040" windowHeight="15990" xr2:uid="{B4EC927A-CB96-4640-9A0A-290D1EEB08F9}"/>
  </bookViews>
  <sheets>
    <sheet name="Sheet1" sheetId="1" r:id="rId1"/>
  </sheets>
  <externalReferences>
    <externalReference r:id="rId2"/>
  </externalReferences>
  <definedNames>
    <definedName name="lst_Fruit">[1]!tbl_Fruit[水果]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U17" i="1"/>
  <c r="P17" i="1"/>
  <c r="K17" i="1"/>
  <c r="B18" i="1"/>
  <c r="G17" i="1"/>
</calcChain>
</file>

<file path=xl/sharedStrings.xml><?xml version="1.0" encoding="utf-8"?>
<sst xmlns="http://schemas.openxmlformats.org/spreadsheetml/2006/main" count="144" uniqueCount="29">
  <si>
    <t>水果</t>
  </si>
  <si>
    <t>数量</t>
  </si>
  <si>
    <t>苹果</t>
  </si>
  <si>
    <t>橙子</t>
  </si>
  <si>
    <t>香蕉</t>
  </si>
  <si>
    <t>柠檬</t>
  </si>
  <si>
    <t>SUMIF</t>
  </si>
  <si>
    <t>类型</t>
  </si>
  <si>
    <t>富士</t>
  </si>
  <si>
    <t>佛罗里达</t>
  </si>
  <si>
    <t>卡文迪什</t>
  </si>
  <si>
    <t>粗皮</t>
  </si>
  <si>
    <t>蜜脆</t>
  </si>
  <si>
    <t>脐橙</t>
  </si>
  <si>
    <t>美人指</t>
  </si>
  <si>
    <t>尤力克</t>
  </si>
  <si>
    <t>SUMIFS</t>
  </si>
  <si>
    <t>COUNTIF</t>
  </si>
  <si>
    <t>COUNTIFS</t>
  </si>
  <si>
    <t>AVERAGEIFS</t>
  </si>
  <si>
    <t>项目​​</t>
  </si>
  <si>
    <t>面包</t>
  </si>
  <si>
    <t>甜甜圈</t>
  </si>
  <si>
    <t>曲奇饼</t>
  </si>
  <si>
    <t>蛋糕</t>
  </si>
  <si>
    <t>馅饼</t>
  </si>
  <si>
    <t>SUMIF</t>
    <phoneticPr fontId="2" type="noConversion"/>
  </si>
  <si>
    <t>SUMIFS</t>
    <phoneticPr fontId="2" type="noConversion"/>
  </si>
  <si>
    <t>&gt;50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</si>
</sst>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Protection="0"/>
    <xf numFmtId="0" fontId="3" fillId="3" borderId="0"/>
    <xf numFmtId="0" fontId="3" fillId="0" borderId="0"/>
    <xf numFmtId="0" fontId="3" fillId="3" borderId="3"/>
    <xf numFmtId="0" fontId="3" fillId="4" borderId="1"/>
    <xf numFmtId="0" fontId="3" fillId="3" borderId="0"/>
    <xf numFmtId="0" fontId="3" fillId="0" borderId="0"/>
    <xf numFmtId="0" fontId="3" fillId="3" borderId="3"/>
  </cellStyleXfs>
  <cellXfs count="20">
    <xf numFmtId="0" fontId="0" fillId="0" borderId="0" xfId="0">
      <alignment vertical="center"/>
    </xf>
    <xf numFmtId="0" fontId="1" fillId="2" borderId="0" xfId="1"/>
    <xf numFmtId="0" fontId="1" fillId="2" borderId="0" xfId="1" applyAlignment="1">
      <alignment horizontal="right"/>
    </xf>
    <xf numFmtId="0" fontId="3" fillId="3" borderId="2" xfId="2" applyBorder="1"/>
    <xf numFmtId="0" fontId="3" fillId="3" borderId="2" xfId="2" applyBorder="1" applyAlignment="1">
      <alignment horizontal="right"/>
    </xf>
    <xf numFmtId="0" fontId="3" fillId="3" borderId="0" xfId="2"/>
    <xf numFmtId="0" fontId="3" fillId="0" borderId="0" xfId="3" applyAlignment="1">
      <alignment horizontal="left"/>
    </xf>
    <xf numFmtId="0" fontId="4" fillId="0" borderId="0" xfId="3" applyFont="1" applyAlignment="1">
      <alignment horizontal="right"/>
    </xf>
    <xf numFmtId="0" fontId="3" fillId="3" borderId="3" xfId="4"/>
    <xf numFmtId="0" fontId="3" fillId="4" borderId="1" xfId="5" applyAlignment="1">
      <alignment horizontal="right" vertical="center"/>
    </xf>
    <xf numFmtId="0" fontId="3" fillId="0" borderId="0" xfId="0" applyFont="1" applyAlignment="1"/>
    <xf numFmtId="0" fontId="3" fillId="4" borderId="1" xfId="5" applyAlignment="1">
      <alignment horizontal="right"/>
    </xf>
    <xf numFmtId="0" fontId="3" fillId="3" borderId="0" xfId="2" applyAlignment="1">
      <alignment horizontal="right"/>
    </xf>
    <xf numFmtId="0" fontId="3" fillId="0" borderId="0" xfId="3" applyAlignment="1">
      <alignment horizontal="right"/>
    </xf>
    <xf numFmtId="0" fontId="3" fillId="3" borderId="0" xfId="6"/>
    <xf numFmtId="0" fontId="3" fillId="0" borderId="0" xfId="7" applyAlignment="1">
      <alignment horizontal="left" indent="1"/>
    </xf>
    <xf numFmtId="0" fontId="3" fillId="3" borderId="3" xfId="8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3" applyFont="1" applyAlignment="1">
      <alignment horizontal="center"/>
    </xf>
  </cellXfs>
  <cellStyles count="9">
    <cellStyle name="标题 3 2" xfId="1" xr:uid="{9B7A88B5-7A70-40E2-8570-4DDC92A0E026}"/>
    <cellStyle name="常规" xfId="0" builtinId="0"/>
    <cellStyle name="常规 2" xfId="3" xr:uid="{BE533CEF-650B-47F8-8216-723520A70102}"/>
    <cellStyle name="常规 3" xfId="7" xr:uid="{045C6AEF-F8D6-4408-A7A1-B62AA5202687}"/>
    <cellStyle name="橙色边框" xfId="4" xr:uid="{8DD107E8-263C-4B38-8518-BAB8DFE27154}"/>
    <cellStyle name="橙色边框 2" xfId="8" xr:uid="{A087CA97-6C33-4D57-A0E3-F3E1302786F7}"/>
    <cellStyle name="黄色单元格" xfId="5" xr:uid="{3D0A02BD-244B-4E9B-80EF-41B3065562A6}"/>
    <cellStyle name="灰色单元格" xfId="2" xr:uid="{C97008DC-5F9D-4756-824C-C3336C8CE229}"/>
    <cellStyle name="灰色单元格 2" xfId="6" xr:uid="{6EDC7E0D-C5DC-4216-824C-5624B84B854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844;&#24335;&#25945;&#31243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开始"/>
      <sheetName val="基础知识"/>
      <sheetName val="函数简介"/>
      <sheetName val="AVERAGE"/>
      <sheetName val="MIN 和 MAX"/>
      <sheetName val="日期和时间​​"/>
      <sheetName val="联接文本和数字"/>
      <sheetName val="IF 语句"/>
      <sheetName val="VLOOKUP"/>
      <sheetName val="条件函数"/>
      <sheetName val="函数向导"/>
      <sheetName val="公式错误"/>
      <sheetName val="了解详细信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6D14-B8BA-4A80-B1C9-5FC4D4D5E167}">
  <dimension ref="A1:Y19"/>
  <sheetViews>
    <sheetView tabSelected="1" workbookViewId="0">
      <selection activeCell="P24" sqref="P24"/>
    </sheetView>
  </sheetViews>
  <sheetFormatPr defaultRowHeight="14.25" x14ac:dyDescent="0.2"/>
  <cols>
    <col min="1" max="1" width="5.5" bestFit="1" customWidth="1"/>
    <col min="2" max="2" width="7.875" bestFit="1" customWidth="1"/>
    <col min="5" max="5" width="5.5" bestFit="1" customWidth="1"/>
    <col min="6" max="6" width="9.25" bestFit="1" customWidth="1"/>
    <col min="10" max="10" width="5.5" bestFit="1" customWidth="1"/>
    <col min="11" max="11" width="10.375" bestFit="1" customWidth="1"/>
    <col min="14" max="14" width="5.5" bestFit="1" customWidth="1"/>
    <col min="15" max="15" width="9.25" bestFit="1" customWidth="1"/>
    <col min="16" max="16" width="11.625" bestFit="1" customWidth="1"/>
    <col min="19" max="19" width="5.5" bestFit="1" customWidth="1"/>
    <col min="20" max="20" width="9.25" bestFit="1" customWidth="1"/>
    <col min="21" max="21" width="13.875" bestFit="1" customWidth="1"/>
  </cols>
  <sheetData>
    <row r="1" spans="1:25" ht="15" x14ac:dyDescent="0.25">
      <c r="A1" s="17" t="s">
        <v>26</v>
      </c>
      <c r="B1" s="17"/>
      <c r="E1" s="18" t="s">
        <v>27</v>
      </c>
      <c r="F1" s="18"/>
      <c r="G1" s="18"/>
      <c r="J1" s="19" t="s">
        <v>17</v>
      </c>
      <c r="K1" s="19"/>
      <c r="N1" s="19" t="s">
        <v>18</v>
      </c>
      <c r="O1" s="19"/>
      <c r="P1" s="19"/>
      <c r="S1" s="19" t="s">
        <v>19</v>
      </c>
      <c r="T1" s="19"/>
      <c r="U1" s="19"/>
      <c r="X1" s="18" t="s">
        <v>6</v>
      </c>
      <c r="Y1" s="18"/>
    </row>
    <row r="2" spans="1:25" ht="16.5" x14ac:dyDescent="0.3">
      <c r="A2" s="1" t="s">
        <v>0</v>
      </c>
      <c r="B2" s="2" t="s">
        <v>1</v>
      </c>
      <c r="E2" s="1" t="s">
        <v>0</v>
      </c>
      <c r="F2" s="1" t="s">
        <v>7</v>
      </c>
      <c r="G2" s="2" t="s">
        <v>1</v>
      </c>
      <c r="J2" s="1" t="s">
        <v>0</v>
      </c>
      <c r="K2" s="2" t="s">
        <v>1</v>
      </c>
      <c r="N2" s="1" t="s">
        <v>0</v>
      </c>
      <c r="O2" s="1" t="s">
        <v>7</v>
      </c>
      <c r="P2" s="2" t="s">
        <v>1</v>
      </c>
      <c r="S2" s="1" t="s">
        <v>0</v>
      </c>
      <c r="T2" s="1" t="s">
        <v>7</v>
      </c>
      <c r="U2" s="2" t="s">
        <v>1</v>
      </c>
      <c r="X2" s="1" t="s">
        <v>20</v>
      </c>
      <c r="Y2" s="2" t="s">
        <v>1</v>
      </c>
    </row>
    <row r="3" spans="1:25" ht="16.5" x14ac:dyDescent="0.3">
      <c r="A3" s="3" t="s">
        <v>2</v>
      </c>
      <c r="B3" s="4">
        <v>50</v>
      </c>
      <c r="E3" s="3" t="s">
        <v>2</v>
      </c>
      <c r="F3" s="3" t="s">
        <v>8</v>
      </c>
      <c r="G3" s="4">
        <v>50</v>
      </c>
      <c r="J3" s="5" t="s">
        <v>2</v>
      </c>
      <c r="K3" s="12">
        <v>50</v>
      </c>
      <c r="N3" s="5" t="s">
        <v>2</v>
      </c>
      <c r="O3" s="5" t="s">
        <v>8</v>
      </c>
      <c r="P3" s="12">
        <v>50</v>
      </c>
      <c r="S3" s="5" t="s">
        <v>2</v>
      </c>
      <c r="T3" s="5" t="s">
        <v>8</v>
      </c>
      <c r="U3" s="12">
        <v>50</v>
      </c>
      <c r="X3" s="14" t="s">
        <v>21</v>
      </c>
      <c r="Y3" s="14">
        <v>50</v>
      </c>
    </row>
    <row r="4" spans="1:25" ht="16.5" x14ac:dyDescent="0.3">
      <c r="A4" s="3" t="s">
        <v>3</v>
      </c>
      <c r="B4" s="4">
        <v>20</v>
      </c>
      <c r="E4" s="3" t="s">
        <v>3</v>
      </c>
      <c r="F4" s="3" t="s">
        <v>9</v>
      </c>
      <c r="G4" s="4">
        <v>20</v>
      </c>
      <c r="J4" s="5" t="s">
        <v>3</v>
      </c>
      <c r="K4" s="12">
        <v>20</v>
      </c>
      <c r="N4" s="5" t="s">
        <v>3</v>
      </c>
      <c r="O4" s="5" t="s">
        <v>9</v>
      </c>
      <c r="P4" s="12">
        <v>20</v>
      </c>
      <c r="S4" s="5" t="s">
        <v>3</v>
      </c>
      <c r="T4" s="5" t="s">
        <v>9</v>
      </c>
      <c r="U4" s="12">
        <v>20</v>
      </c>
      <c r="X4" s="14" t="s">
        <v>22</v>
      </c>
      <c r="Y4" s="14">
        <v>100</v>
      </c>
    </row>
    <row r="5" spans="1:25" ht="16.5" x14ac:dyDescent="0.3">
      <c r="A5" s="3" t="s">
        <v>4</v>
      </c>
      <c r="B5" s="4">
        <v>60</v>
      </c>
      <c r="E5" s="3" t="s">
        <v>4</v>
      </c>
      <c r="F5" s="3" t="s">
        <v>10</v>
      </c>
      <c r="G5" s="4">
        <v>60</v>
      </c>
      <c r="J5" s="5" t="s">
        <v>4</v>
      </c>
      <c r="K5" s="12">
        <v>60</v>
      </c>
      <c r="N5" s="5" t="s">
        <v>4</v>
      </c>
      <c r="O5" s="5" t="s">
        <v>10</v>
      </c>
      <c r="P5" s="12">
        <v>60</v>
      </c>
      <c r="S5" s="5" t="s">
        <v>4</v>
      </c>
      <c r="T5" s="5" t="s">
        <v>10</v>
      </c>
      <c r="U5" s="12">
        <v>60</v>
      </c>
      <c r="X5" s="14" t="s">
        <v>23</v>
      </c>
      <c r="Y5" s="14">
        <v>40</v>
      </c>
    </row>
    <row r="6" spans="1:25" ht="16.5" x14ac:dyDescent="0.3">
      <c r="A6" s="3" t="s">
        <v>5</v>
      </c>
      <c r="B6" s="4">
        <v>40</v>
      </c>
      <c r="E6" s="3" t="s">
        <v>5</v>
      </c>
      <c r="F6" s="3" t="s">
        <v>11</v>
      </c>
      <c r="G6" s="4">
        <v>40</v>
      </c>
      <c r="J6" s="5" t="s">
        <v>5</v>
      </c>
      <c r="K6" s="12">
        <v>40</v>
      </c>
      <c r="N6" s="5" t="s">
        <v>5</v>
      </c>
      <c r="O6" s="5" t="s">
        <v>11</v>
      </c>
      <c r="P6" s="12">
        <v>40</v>
      </c>
      <c r="S6" s="5" t="s">
        <v>5</v>
      </c>
      <c r="T6" s="5" t="s">
        <v>11</v>
      </c>
      <c r="U6" s="12">
        <v>40</v>
      </c>
      <c r="X6" s="14" t="s">
        <v>24</v>
      </c>
      <c r="Y6" s="14">
        <v>50</v>
      </c>
    </row>
    <row r="7" spans="1:25" ht="17.25" thickBot="1" x14ac:dyDescent="0.35">
      <c r="A7" s="3" t="s">
        <v>2</v>
      </c>
      <c r="B7" s="4">
        <v>50</v>
      </c>
      <c r="E7" s="3" t="s">
        <v>2</v>
      </c>
      <c r="F7" s="3" t="s">
        <v>12</v>
      </c>
      <c r="G7" s="4">
        <v>50</v>
      </c>
      <c r="J7" s="5" t="s">
        <v>2</v>
      </c>
      <c r="K7" s="12">
        <v>50</v>
      </c>
      <c r="N7" s="5" t="s">
        <v>2</v>
      </c>
      <c r="O7" s="5" t="s">
        <v>12</v>
      </c>
      <c r="P7" s="12">
        <v>50</v>
      </c>
      <c r="S7" s="5" t="s">
        <v>2</v>
      </c>
      <c r="T7" s="5" t="s">
        <v>12</v>
      </c>
      <c r="U7" s="12">
        <v>50</v>
      </c>
      <c r="X7" s="14" t="s">
        <v>25</v>
      </c>
      <c r="Y7" s="14">
        <v>20</v>
      </c>
    </row>
    <row r="8" spans="1:25" ht="18" thickTop="1" thickBot="1" x14ac:dyDescent="0.35">
      <c r="A8" s="3" t="s">
        <v>3</v>
      </c>
      <c r="B8" s="4">
        <v>20</v>
      </c>
      <c r="E8" s="3" t="s">
        <v>3</v>
      </c>
      <c r="F8" s="3" t="s">
        <v>13</v>
      </c>
      <c r="G8" s="4">
        <v>20</v>
      </c>
      <c r="J8" s="5" t="s">
        <v>3</v>
      </c>
      <c r="K8" s="12">
        <v>20</v>
      </c>
      <c r="N8" s="5" t="s">
        <v>3</v>
      </c>
      <c r="O8" s="5" t="s">
        <v>13</v>
      </c>
      <c r="P8" s="12">
        <v>20</v>
      </c>
      <c r="S8" s="5" t="s">
        <v>3</v>
      </c>
      <c r="T8" s="5" t="s">
        <v>13</v>
      </c>
      <c r="U8" s="12">
        <v>20</v>
      </c>
      <c r="X8" s="15" t="s">
        <v>28</v>
      </c>
      <c r="Y8" s="16">
        <f>SUMIF(Y3:Y7,"&gt;=50")</f>
        <v>200</v>
      </c>
    </row>
    <row r="9" spans="1:25" ht="17.25" thickTop="1" x14ac:dyDescent="0.3">
      <c r="A9" s="3" t="s">
        <v>4</v>
      </c>
      <c r="B9" s="4">
        <v>60</v>
      </c>
      <c r="E9" s="3" t="s">
        <v>4</v>
      </c>
      <c r="F9" s="3" t="s">
        <v>14</v>
      </c>
      <c r="G9" s="4">
        <v>60</v>
      </c>
      <c r="J9" s="5" t="s">
        <v>4</v>
      </c>
      <c r="K9" s="12">
        <v>60</v>
      </c>
      <c r="N9" s="5" t="s">
        <v>4</v>
      </c>
      <c r="O9" s="5" t="s">
        <v>14</v>
      </c>
      <c r="P9" s="12">
        <v>60</v>
      </c>
      <c r="S9" s="5" t="s">
        <v>4</v>
      </c>
      <c r="T9" s="5" t="s">
        <v>14</v>
      </c>
      <c r="U9" s="12">
        <v>60</v>
      </c>
    </row>
    <row r="10" spans="1:25" ht="16.5" x14ac:dyDescent="0.3">
      <c r="A10" s="3" t="s">
        <v>5</v>
      </c>
      <c r="B10" s="4">
        <v>40</v>
      </c>
      <c r="E10" s="3" t="s">
        <v>5</v>
      </c>
      <c r="F10" s="3" t="s">
        <v>15</v>
      </c>
      <c r="G10" s="4">
        <v>40</v>
      </c>
      <c r="J10" s="5" t="s">
        <v>5</v>
      </c>
      <c r="K10" s="12">
        <v>40</v>
      </c>
      <c r="N10" s="5" t="s">
        <v>5</v>
      </c>
      <c r="O10" s="5" t="s">
        <v>15</v>
      </c>
      <c r="P10" s="12">
        <v>40</v>
      </c>
      <c r="S10" s="5" t="s">
        <v>5</v>
      </c>
      <c r="T10" s="5" t="s">
        <v>15</v>
      </c>
      <c r="U10" s="12">
        <v>40</v>
      </c>
    </row>
    <row r="11" spans="1:25" ht="16.5" x14ac:dyDescent="0.3">
      <c r="A11" s="3" t="s">
        <v>2</v>
      </c>
      <c r="B11" s="4">
        <v>50</v>
      </c>
      <c r="E11" s="3" t="s">
        <v>2</v>
      </c>
      <c r="F11" s="3" t="s">
        <v>12</v>
      </c>
      <c r="G11" s="4">
        <v>50</v>
      </c>
      <c r="J11" s="5" t="s">
        <v>2</v>
      </c>
      <c r="K11" s="12">
        <v>50</v>
      </c>
      <c r="N11" s="5" t="s">
        <v>2</v>
      </c>
      <c r="O11" s="5" t="s">
        <v>12</v>
      </c>
      <c r="P11" s="12">
        <v>50</v>
      </c>
      <c r="S11" s="5" t="s">
        <v>2</v>
      </c>
      <c r="T11" s="5" t="s">
        <v>12</v>
      </c>
      <c r="U11" s="12">
        <v>50</v>
      </c>
    </row>
    <row r="12" spans="1:25" ht="16.5" x14ac:dyDescent="0.3">
      <c r="A12" s="3" t="s">
        <v>3</v>
      </c>
      <c r="B12" s="4">
        <v>20</v>
      </c>
      <c r="E12" s="3" t="s">
        <v>3</v>
      </c>
      <c r="F12" s="3" t="s">
        <v>13</v>
      </c>
      <c r="G12" s="4">
        <v>20</v>
      </c>
      <c r="J12" s="5" t="s">
        <v>3</v>
      </c>
      <c r="K12" s="12">
        <v>20</v>
      </c>
      <c r="N12" s="5" t="s">
        <v>3</v>
      </c>
      <c r="O12" s="5" t="s">
        <v>13</v>
      </c>
      <c r="P12" s="12">
        <v>20</v>
      </c>
      <c r="S12" s="5" t="s">
        <v>3</v>
      </c>
      <c r="T12" s="5" t="s">
        <v>13</v>
      </c>
      <c r="U12" s="12">
        <v>20</v>
      </c>
    </row>
    <row r="13" spans="1:25" ht="16.5" x14ac:dyDescent="0.3">
      <c r="A13" s="3" t="s">
        <v>4</v>
      </c>
      <c r="B13" s="4">
        <v>60</v>
      </c>
      <c r="E13" s="3" t="s">
        <v>4</v>
      </c>
      <c r="F13" s="3" t="s">
        <v>10</v>
      </c>
      <c r="G13" s="4">
        <v>60</v>
      </c>
      <c r="J13" s="5" t="s">
        <v>4</v>
      </c>
      <c r="K13" s="12">
        <v>60</v>
      </c>
      <c r="N13" s="5" t="s">
        <v>4</v>
      </c>
      <c r="O13" s="5" t="s">
        <v>10</v>
      </c>
      <c r="P13" s="12">
        <v>60</v>
      </c>
      <c r="S13" s="5" t="s">
        <v>4</v>
      </c>
      <c r="T13" s="5" t="s">
        <v>10</v>
      </c>
      <c r="U13" s="12">
        <v>60</v>
      </c>
    </row>
    <row r="14" spans="1:25" ht="16.5" x14ac:dyDescent="0.3">
      <c r="A14" s="3" t="s">
        <v>5</v>
      </c>
      <c r="B14" s="4">
        <v>40</v>
      </c>
      <c r="E14" s="3" t="s">
        <v>5</v>
      </c>
      <c r="F14" s="3" t="s">
        <v>15</v>
      </c>
      <c r="G14" s="4">
        <v>40</v>
      </c>
      <c r="J14" s="5" t="s">
        <v>5</v>
      </c>
      <c r="K14" s="12">
        <v>40</v>
      </c>
      <c r="N14" s="5" t="s">
        <v>5</v>
      </c>
      <c r="O14" s="5" t="s">
        <v>15</v>
      </c>
      <c r="P14" s="12">
        <v>40</v>
      </c>
      <c r="S14" s="5" t="s">
        <v>5</v>
      </c>
      <c r="T14" s="5" t="s">
        <v>15</v>
      </c>
      <c r="U14" s="12">
        <v>40</v>
      </c>
    </row>
    <row r="15" spans="1:25" ht="16.5" x14ac:dyDescent="0.3">
      <c r="E15" s="10"/>
      <c r="F15" s="10"/>
      <c r="G15" s="10"/>
      <c r="J15" s="10"/>
      <c r="K15" s="10"/>
      <c r="N15" s="10"/>
      <c r="O15" s="10"/>
      <c r="P15" s="10"/>
      <c r="S15" s="6"/>
      <c r="T15" s="6"/>
      <c r="U15" s="13"/>
    </row>
    <row r="16" spans="1:25" ht="17.25" thickBot="1" x14ac:dyDescent="0.35">
      <c r="E16" s="6" t="s">
        <v>0</v>
      </c>
      <c r="F16" s="6" t="s">
        <v>7</v>
      </c>
      <c r="G16" s="7" t="s">
        <v>16</v>
      </c>
      <c r="J16" s="6" t="s">
        <v>0</v>
      </c>
      <c r="K16" s="7" t="s">
        <v>17</v>
      </c>
      <c r="N16" s="6" t="s">
        <v>0</v>
      </c>
      <c r="O16" s="6" t="s">
        <v>7</v>
      </c>
      <c r="P16" s="7" t="s">
        <v>18</v>
      </c>
      <c r="S16" s="6" t="s">
        <v>0</v>
      </c>
      <c r="T16" s="6" t="s">
        <v>7</v>
      </c>
      <c r="U16" s="7" t="s">
        <v>19</v>
      </c>
    </row>
    <row r="17" spans="1:21" ht="18" thickTop="1" thickBot="1" x14ac:dyDescent="0.35">
      <c r="A17" s="6" t="s">
        <v>0</v>
      </c>
      <c r="B17" s="7" t="s">
        <v>6</v>
      </c>
      <c r="E17" s="8" t="s">
        <v>3</v>
      </c>
      <c r="F17" s="8" t="s">
        <v>9</v>
      </c>
      <c r="G17" s="11">
        <f>SUMIFS(G3:G14,E3:E14,E17,F3:F14,F17)</f>
        <v>20</v>
      </c>
      <c r="J17" s="8" t="s">
        <v>2</v>
      </c>
      <c r="K17" s="9">
        <f>COUNTIF(J3:J14,J17)</f>
        <v>3</v>
      </c>
      <c r="N17" s="8" t="s">
        <v>3</v>
      </c>
      <c r="O17" s="8" t="s">
        <v>9</v>
      </c>
      <c r="P17" s="11">
        <f>COUNTIFS(N3:N14,N17,O3:O14,O17)</f>
        <v>1</v>
      </c>
      <c r="S17" s="8" t="s">
        <v>5</v>
      </c>
      <c r="T17" s="8" t="s">
        <v>15</v>
      </c>
      <c r="U17" s="11">
        <f>AVERAGEIFS(U3:U14,S3:S14,S17,T3:T14,T17)</f>
        <v>40</v>
      </c>
    </row>
    <row r="18" spans="1:21" ht="18" thickTop="1" thickBot="1" x14ac:dyDescent="0.35">
      <c r="A18" s="8" t="s">
        <v>2</v>
      </c>
      <c r="B18" s="9">
        <f>SUMIF(A3:A14,A18,B3:B14)</f>
        <v>150</v>
      </c>
    </row>
    <row r="19" spans="1:21" ht="15" thickTop="1" x14ac:dyDescent="0.2"/>
  </sheetData>
  <mergeCells count="6">
    <mergeCell ref="A1:B1"/>
    <mergeCell ref="E1:G1"/>
    <mergeCell ref="J1:K1"/>
    <mergeCell ref="N1:P1"/>
    <mergeCell ref="S1:U1"/>
    <mergeCell ref="X1:Y1"/>
  </mergeCells>
  <phoneticPr fontId="2" type="noConversion"/>
  <dataValidations count="2">
    <dataValidation type="list" allowBlank="1" showInputMessage="1" showErrorMessage="1" sqref="A18 E17 J17 N17 S17" xr:uid="{876E8688-8AAF-48F5-A04B-B478049EACC2}">
      <formula1>lst_Fruit</formula1>
    </dataValidation>
    <dataValidation type="list" allowBlank="1" showInputMessage="1" showErrorMessage="1" sqref="F17 O17 T17" xr:uid="{7BA763EB-EB5F-4925-BE76-D10381166247}">
      <formula1>INDIRECT(E17)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luo</dc:creator>
  <cp:lastModifiedBy>cheng luo</cp:lastModifiedBy>
  <dcterms:created xsi:type="dcterms:W3CDTF">2023-12-09T10:06:05Z</dcterms:created>
  <dcterms:modified xsi:type="dcterms:W3CDTF">2023-12-09T10:12:24Z</dcterms:modified>
</cp:coreProperties>
</file>