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905"/>
  <workbookPr autoCompressPictures="0"/>
  <bookViews>
    <workbookView xWindow="540" yWindow="2640" windowWidth="25600" windowHeight="1426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</calcChain>
</file>

<file path=xl/sharedStrings.xml><?xml version="1.0" encoding="utf-8"?>
<sst xmlns="http://schemas.openxmlformats.org/spreadsheetml/2006/main" count="99" uniqueCount="32">
  <si>
    <t>major_org_revised</t>
  </si>
  <si>
    <t>state</t>
  </si>
  <si>
    <t>major_state</t>
  </si>
  <si>
    <t>prev_major_state</t>
  </si>
  <si>
    <t>comp_major_state</t>
  </si>
  <si>
    <t>mkt_share</t>
  </si>
  <si>
    <t>prev_major_state_pct</t>
  </si>
  <si>
    <t>comp_major_state_pct</t>
  </si>
  <si>
    <t>UnitedHealthcare</t>
  </si>
  <si>
    <t>AZ</t>
  </si>
  <si>
    <t>Humana</t>
  </si>
  <si>
    <t>Cigna</t>
  </si>
  <si>
    <t>WellCare</t>
  </si>
  <si>
    <t>GA</t>
  </si>
  <si>
    <t>RI</t>
  </si>
  <si>
    <t>NEIGHBORHOOD HEALTH PLAN OF RHODE ISLAND</t>
  </si>
  <si>
    <t>PACE Organization Of Rhode Island</t>
  </si>
  <si>
    <t>BlueCrossBlueShield</t>
  </si>
  <si>
    <t>Aetna Health Inc.</t>
  </si>
  <si>
    <t>DC</t>
  </si>
  <si>
    <t>Kaiser</t>
  </si>
  <si>
    <t>KY</t>
  </si>
  <si>
    <t>NE</t>
  </si>
  <si>
    <t>Immanuel Pathways Omaha</t>
  </si>
  <si>
    <t>TX</t>
  </si>
  <si>
    <t>UT</t>
  </si>
  <si>
    <t>SelectHealth</t>
  </si>
  <si>
    <t>WI</t>
  </si>
  <si>
    <t>Network Health Medicare Advantage Plans</t>
  </si>
  <si>
    <t>Security Health Plan of Wisconsin, Inc.</t>
  </si>
  <si>
    <t>Cigna</t>
    <phoneticPr fontId="3" type="noConversion"/>
  </si>
  <si>
    <t>1/45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</si>
</sst>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* #,##0.00_);_(* \(#,##0.00\);_(* &quot;-&quot;??_);_(@_)"/>
    <numFmt numFmtId="177" formatCode="_(* #,##0_);_(* \(#,##0\);_(* &quot;-&quot;??_);_(@_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17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49" fontId="2" fillId="2" borderId="0" xfId="0" applyNumberFormat="1" applyFont="1" applyFill="1"/>
    <xf numFmtId="0" fontId="2" fillId="2" borderId="0" xfId="0" applyFont="1" applyFill="1"/>
    <xf numFmtId="177" fontId="0" fillId="0" borderId="0" xfId="1" applyNumberFormat="1" applyFont="1"/>
    <xf numFmtId="10" fontId="0" fillId="0" borderId="0" xfId="2" applyNumberFormat="1" applyFont="1"/>
    <xf numFmtId="10" fontId="0" fillId="0" borderId="0" xfId="0" applyNumberFormat="1"/>
  </cellXfs>
  <cellStyles count="71">
    <cellStyle name="百分比" xfId="2" builtinId="5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逗号" xfId="1" builtinId="3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A22" sqref="A22:G25"/>
    </sheetView>
  </sheetViews>
  <sheetFormatPr baseColWidth="10" defaultColWidth="9" defaultRowHeight="12" x14ac:dyDescent="0"/>
  <cols>
    <col min="1" max="1" width="22.42578125" customWidth="1"/>
    <col min="2" max="2" width="13.7109375" hidden="1" customWidth="1"/>
    <col min="3" max="3" width="16" hidden="1" customWidth="1"/>
    <col min="4" max="4" width="17" hidden="1" customWidth="1"/>
    <col min="5" max="5" width="14.140625" hidden="1" customWidth="1"/>
    <col min="6" max="6" width="19.7109375" bestFit="1" customWidth="1"/>
    <col min="7" max="7" width="20.7109375" bestFit="1" customWidth="1"/>
    <col min="8" max="8" width="15.42578125" customWidth="1"/>
    <col min="9" max="9" width="5.140625" bestFit="1" customWidth="1"/>
    <col min="10" max="10" width="23.42578125" customWidth="1"/>
  </cols>
  <sheetData>
    <row r="1" spans="1:9" ht="13">
      <c r="A1" s="2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I1" s="2" t="s">
        <v>1</v>
      </c>
    </row>
    <row r="2" spans="1:9">
      <c r="A2" s="1" t="s">
        <v>8</v>
      </c>
      <c r="B2" s="4">
        <v>241240</v>
      </c>
      <c r="C2" s="4">
        <v>167350</v>
      </c>
      <c r="D2" s="4">
        <v>51146</v>
      </c>
      <c r="E2" s="5">
        <v>0.45029999999999998</v>
      </c>
      <c r="F2" s="5">
        <v>0.69369999999999998</v>
      </c>
      <c r="G2" s="5">
        <v>0.21199999999999999</v>
      </c>
      <c r="H2" s="6">
        <f>F2-G2</f>
        <v>0.48170000000000002</v>
      </c>
      <c r="I2" s="1" t="s">
        <v>9</v>
      </c>
    </row>
    <row r="3" spans="1:9">
      <c r="A3" s="1" t="s">
        <v>10</v>
      </c>
      <c r="B3" s="4">
        <v>92743</v>
      </c>
      <c r="C3" s="4">
        <v>85304</v>
      </c>
      <c r="D3" s="4">
        <v>24183</v>
      </c>
      <c r="E3" s="5">
        <v>0.1731</v>
      </c>
      <c r="F3" s="5">
        <v>0.91979999999999995</v>
      </c>
      <c r="G3" s="5">
        <v>0.26079999999999998</v>
      </c>
      <c r="H3" s="6">
        <f t="shared" ref="H3:H46" si="0">F3-G3</f>
        <v>0.65900000000000003</v>
      </c>
      <c r="I3" s="1" t="s">
        <v>9</v>
      </c>
    </row>
    <row r="4" spans="1:9">
      <c r="A4" s="1" t="s">
        <v>17</v>
      </c>
      <c r="B4" s="4">
        <v>46965</v>
      </c>
      <c r="C4" s="4">
        <v>17242</v>
      </c>
      <c r="D4" s="4">
        <v>13</v>
      </c>
      <c r="E4" s="5">
        <v>8.77E-2</v>
      </c>
      <c r="F4" s="5">
        <v>0.36709999999999998</v>
      </c>
      <c r="G4" s="5">
        <v>2.9999999999999997E-4</v>
      </c>
      <c r="H4" s="6">
        <f t="shared" si="0"/>
        <v>0.36679999999999996</v>
      </c>
      <c r="I4" s="1" t="s">
        <v>9</v>
      </c>
    </row>
    <row r="5" spans="1:9">
      <c r="A5" s="1" t="s">
        <v>11</v>
      </c>
      <c r="B5" s="4">
        <v>46638</v>
      </c>
      <c r="C5" s="4">
        <v>45980</v>
      </c>
      <c r="D5" s="4">
        <v>45980</v>
      </c>
      <c r="E5" s="5">
        <v>8.7099999999999997E-2</v>
      </c>
      <c r="F5" s="5">
        <v>0.9859</v>
      </c>
      <c r="G5" s="5">
        <v>0.9859</v>
      </c>
      <c r="H5" s="6">
        <f t="shared" si="0"/>
        <v>0</v>
      </c>
      <c r="I5" s="1" t="s">
        <v>9</v>
      </c>
    </row>
    <row r="6" spans="1:9">
      <c r="A6" s="1" t="s">
        <v>18</v>
      </c>
      <c r="B6" s="4">
        <v>25236</v>
      </c>
      <c r="C6" s="4">
        <v>16749</v>
      </c>
      <c r="D6" s="4">
        <v>16749</v>
      </c>
      <c r="E6" s="5">
        <v>4.7100000000000003E-2</v>
      </c>
      <c r="F6" s="5">
        <v>0.66369999999999996</v>
      </c>
      <c r="G6" s="5">
        <v>0.66369999999999996</v>
      </c>
      <c r="H6" s="6">
        <f t="shared" si="0"/>
        <v>0</v>
      </c>
      <c r="I6" s="1" t="s">
        <v>9</v>
      </c>
    </row>
    <row r="7" spans="1:9">
      <c r="A7" s="1" t="s">
        <v>8</v>
      </c>
      <c r="B7" s="4">
        <v>10840</v>
      </c>
      <c r="C7" s="4">
        <v>10123</v>
      </c>
      <c r="D7" s="4">
        <v>10123</v>
      </c>
      <c r="E7" s="5">
        <v>0.5696</v>
      </c>
      <c r="F7" s="5">
        <v>0.93389999999999995</v>
      </c>
      <c r="G7" s="5">
        <v>0.93389999999999995</v>
      </c>
      <c r="H7" s="6">
        <f t="shared" si="0"/>
        <v>0</v>
      </c>
      <c r="I7" s="1" t="s">
        <v>19</v>
      </c>
    </row>
    <row r="8" spans="1:9">
      <c r="A8" s="1" t="s">
        <v>20</v>
      </c>
      <c r="B8" s="4">
        <v>6296</v>
      </c>
      <c r="C8" s="4">
        <v>3530</v>
      </c>
      <c r="D8" s="4">
        <v>3530</v>
      </c>
      <c r="E8" s="5">
        <v>0.33079999999999998</v>
      </c>
      <c r="F8" s="5">
        <v>0.56069999999999998</v>
      </c>
      <c r="G8" s="5">
        <v>0.56069999999999998</v>
      </c>
      <c r="H8" s="6">
        <f t="shared" si="0"/>
        <v>0</v>
      </c>
      <c r="I8" s="1" t="s">
        <v>19</v>
      </c>
    </row>
    <row r="9" spans="1:9">
      <c r="A9" s="1" t="s">
        <v>18</v>
      </c>
      <c r="B9" s="4">
        <v>1202</v>
      </c>
      <c r="C9" s="4">
        <v>393</v>
      </c>
      <c r="D9" s="4">
        <v>393</v>
      </c>
      <c r="E9" s="5">
        <v>6.3200000000000006E-2</v>
      </c>
      <c r="F9" s="5">
        <v>0.32700000000000001</v>
      </c>
      <c r="G9" s="5">
        <v>0.32700000000000001</v>
      </c>
      <c r="H9" s="6">
        <f t="shared" si="0"/>
        <v>0</v>
      </c>
      <c r="I9" s="1" t="s">
        <v>19</v>
      </c>
    </row>
    <row r="10" spans="1:9">
      <c r="A10" s="1" t="s">
        <v>30</v>
      </c>
      <c r="B10" s="4">
        <v>615</v>
      </c>
      <c r="C10" s="4">
        <v>512</v>
      </c>
      <c r="D10" s="4">
        <v>315</v>
      </c>
      <c r="E10" s="5">
        <v>3.2300000000000002E-2</v>
      </c>
      <c r="F10" s="5">
        <v>0.83250000000000002</v>
      </c>
      <c r="G10" s="5">
        <v>0.51219999999999999</v>
      </c>
      <c r="H10" s="6">
        <f t="shared" si="0"/>
        <v>0.32030000000000003</v>
      </c>
      <c r="I10" s="1" t="s">
        <v>19</v>
      </c>
    </row>
    <row r="11" spans="1:9">
      <c r="A11" s="1" t="s">
        <v>17</v>
      </c>
      <c r="B11" s="4">
        <v>39</v>
      </c>
      <c r="C11" s="4">
        <v>0</v>
      </c>
      <c r="D11" s="4">
        <v>0</v>
      </c>
      <c r="E11" s="5">
        <v>2E-3</v>
      </c>
      <c r="F11" s="5">
        <v>0</v>
      </c>
      <c r="G11" s="5">
        <v>0</v>
      </c>
      <c r="H11" s="6">
        <f t="shared" si="0"/>
        <v>0</v>
      </c>
      <c r="I11" s="1" t="s">
        <v>19</v>
      </c>
    </row>
    <row r="12" spans="1:9">
      <c r="A12" s="1" t="s">
        <v>8</v>
      </c>
      <c r="B12" s="4">
        <v>290077</v>
      </c>
      <c r="C12" s="4">
        <v>17544</v>
      </c>
      <c r="D12" s="4">
        <v>17544</v>
      </c>
      <c r="E12" s="5">
        <v>0.42259999999999998</v>
      </c>
      <c r="F12" s="5">
        <v>6.0499999999999998E-2</v>
      </c>
      <c r="G12" s="5">
        <v>6.0499999999999998E-2</v>
      </c>
      <c r="H12" s="6">
        <f t="shared" si="0"/>
        <v>0</v>
      </c>
      <c r="I12" s="1" t="s">
        <v>13</v>
      </c>
    </row>
    <row r="13" spans="1:9">
      <c r="A13" s="1" t="s">
        <v>10</v>
      </c>
      <c r="B13" s="4">
        <v>139959</v>
      </c>
      <c r="C13" s="4">
        <v>120347</v>
      </c>
      <c r="D13" s="4">
        <v>120347</v>
      </c>
      <c r="E13" s="5">
        <v>0.2039</v>
      </c>
      <c r="F13" s="5">
        <v>0.8599</v>
      </c>
      <c r="G13" s="5">
        <v>0.8599</v>
      </c>
      <c r="H13" s="6">
        <f t="shared" si="0"/>
        <v>0</v>
      </c>
      <c r="I13" s="1" t="s">
        <v>13</v>
      </c>
    </row>
    <row r="14" spans="1:9">
      <c r="A14" s="1" t="s">
        <v>18</v>
      </c>
      <c r="B14" s="4">
        <v>123242</v>
      </c>
      <c r="C14" s="4">
        <v>84003</v>
      </c>
      <c r="D14" s="4">
        <v>84003</v>
      </c>
      <c r="E14" s="5">
        <v>0.17960000000000001</v>
      </c>
      <c r="F14" s="5">
        <v>0.68159999999999998</v>
      </c>
      <c r="G14" s="5">
        <v>0.68159999999999998</v>
      </c>
      <c r="H14" s="6">
        <f t="shared" si="0"/>
        <v>0</v>
      </c>
      <c r="I14" s="1" t="s">
        <v>13</v>
      </c>
    </row>
    <row r="15" spans="1:9">
      <c r="A15" s="1" t="s">
        <v>12</v>
      </c>
      <c r="B15" s="4">
        <v>51693</v>
      </c>
      <c r="C15" s="4">
        <v>23705</v>
      </c>
      <c r="D15" s="4">
        <v>23705</v>
      </c>
      <c r="E15" s="5">
        <v>7.5300000000000006E-2</v>
      </c>
      <c r="F15" s="5">
        <v>0.45860000000000001</v>
      </c>
      <c r="G15" s="5">
        <v>0.45860000000000001</v>
      </c>
      <c r="H15" s="6">
        <f t="shared" si="0"/>
        <v>0</v>
      </c>
      <c r="I15" s="1" t="s">
        <v>13</v>
      </c>
    </row>
    <row r="16" spans="1:9">
      <c r="A16" s="1" t="s">
        <v>20</v>
      </c>
      <c r="B16" s="4">
        <v>30470</v>
      </c>
      <c r="C16" s="4">
        <v>24090</v>
      </c>
      <c r="D16" s="4">
        <v>24090</v>
      </c>
      <c r="E16" s="5">
        <v>4.4400000000000002E-2</v>
      </c>
      <c r="F16" s="5">
        <v>0.79059999999999997</v>
      </c>
      <c r="G16" s="5">
        <v>0.79059999999999997</v>
      </c>
      <c r="H16" s="6">
        <f t="shared" si="0"/>
        <v>0</v>
      </c>
      <c r="I16" s="1" t="s">
        <v>13</v>
      </c>
    </row>
    <row r="17" spans="1:9">
      <c r="A17" s="1" t="s">
        <v>10</v>
      </c>
      <c r="B17" s="4">
        <v>170173</v>
      </c>
      <c r="C17" s="4">
        <v>106938</v>
      </c>
      <c r="D17" s="4">
        <v>106938</v>
      </c>
      <c r="E17" s="5">
        <v>0.54449999999999998</v>
      </c>
      <c r="F17" s="5">
        <v>0.62839999999999996</v>
      </c>
      <c r="G17" s="5">
        <v>0.62839999999999996</v>
      </c>
      <c r="H17" s="6">
        <f t="shared" si="0"/>
        <v>0</v>
      </c>
      <c r="I17" s="1" t="s">
        <v>21</v>
      </c>
    </row>
    <row r="18" spans="1:9">
      <c r="A18" s="1" t="s">
        <v>17</v>
      </c>
      <c r="B18" s="4">
        <v>64562</v>
      </c>
      <c r="C18" s="4">
        <v>63968</v>
      </c>
      <c r="D18" s="4">
        <v>9932</v>
      </c>
      <c r="E18" s="5">
        <v>0.20660000000000001</v>
      </c>
      <c r="F18" s="5">
        <v>0.99080000000000001</v>
      </c>
      <c r="G18" s="5">
        <v>0.15379999999999999</v>
      </c>
      <c r="H18" s="6">
        <f t="shared" si="0"/>
        <v>0.83699999999999997</v>
      </c>
      <c r="I18" s="1" t="s">
        <v>21</v>
      </c>
    </row>
    <row r="19" spans="1:9">
      <c r="A19" s="1" t="s">
        <v>8</v>
      </c>
      <c r="B19" s="4">
        <v>49077</v>
      </c>
      <c r="C19" s="4">
        <v>4696</v>
      </c>
      <c r="D19" s="4">
        <v>4696</v>
      </c>
      <c r="E19" s="5">
        <v>0.157</v>
      </c>
      <c r="F19" s="5">
        <v>9.5699999999999993E-2</v>
      </c>
      <c r="G19" s="5">
        <v>9.5699999999999993E-2</v>
      </c>
      <c r="H19" s="6">
        <f t="shared" si="0"/>
        <v>0</v>
      </c>
      <c r="I19" t="s">
        <v>21</v>
      </c>
    </row>
    <row r="20" spans="1:9">
      <c r="A20" s="1" t="s">
        <v>12</v>
      </c>
      <c r="B20" s="4">
        <v>13971</v>
      </c>
      <c r="C20" s="4">
        <v>13971</v>
      </c>
      <c r="D20" s="4">
        <v>13971</v>
      </c>
      <c r="E20" s="5">
        <v>4.4699999999999997E-2</v>
      </c>
      <c r="F20" s="5">
        <v>1</v>
      </c>
      <c r="G20" s="5">
        <v>1</v>
      </c>
      <c r="H20" s="6">
        <f t="shared" si="0"/>
        <v>0</v>
      </c>
      <c r="I20" s="1" t="s">
        <v>21</v>
      </c>
    </row>
    <row r="21" spans="1:9">
      <c r="A21" s="1" t="s">
        <v>18</v>
      </c>
      <c r="B21" s="4">
        <v>9652</v>
      </c>
      <c r="C21" s="4">
        <v>2194</v>
      </c>
      <c r="D21" s="4">
        <v>2194</v>
      </c>
      <c r="E21" s="5">
        <v>3.09E-2</v>
      </c>
      <c r="F21" s="5">
        <v>0.2273</v>
      </c>
      <c r="G21" s="5">
        <v>0.2273</v>
      </c>
      <c r="H21" s="6">
        <f t="shared" si="0"/>
        <v>0</v>
      </c>
      <c r="I21" s="1" t="s">
        <v>21</v>
      </c>
    </row>
    <row r="22" spans="1:9">
      <c r="A22" s="1" t="s">
        <v>8</v>
      </c>
      <c r="B22" s="4">
        <v>34209</v>
      </c>
      <c r="C22" s="4">
        <v>22575</v>
      </c>
      <c r="D22" s="4">
        <v>22575</v>
      </c>
      <c r="E22" s="5">
        <v>0.61860000000000004</v>
      </c>
      <c r="F22" s="5">
        <v>0.65990000000000004</v>
      </c>
      <c r="G22" s="5">
        <v>0.65990000000000004</v>
      </c>
      <c r="H22" s="6">
        <f t="shared" si="0"/>
        <v>0</v>
      </c>
      <c r="I22" s="1" t="s">
        <v>22</v>
      </c>
    </row>
    <row r="23" spans="1:9">
      <c r="A23" s="1" t="s">
        <v>18</v>
      </c>
      <c r="B23" s="4">
        <v>12203</v>
      </c>
      <c r="C23" s="4">
        <v>11496</v>
      </c>
      <c r="D23" s="4">
        <v>11496</v>
      </c>
      <c r="E23" s="5">
        <v>0.22070000000000001</v>
      </c>
      <c r="F23" s="5">
        <v>0.94210000000000005</v>
      </c>
      <c r="G23" s="5">
        <v>0.94210000000000005</v>
      </c>
      <c r="H23" s="6">
        <f t="shared" si="0"/>
        <v>0</v>
      </c>
      <c r="I23" s="1" t="s">
        <v>22</v>
      </c>
    </row>
    <row r="24" spans="1:9">
      <c r="A24" s="1" t="s">
        <v>10</v>
      </c>
      <c r="B24" s="4">
        <v>5637</v>
      </c>
      <c r="C24" s="4">
        <v>5351</v>
      </c>
      <c r="D24" s="4">
        <v>5351</v>
      </c>
      <c r="E24" s="5">
        <v>0.1019</v>
      </c>
      <c r="F24" s="5">
        <v>0.94930000000000003</v>
      </c>
      <c r="G24" s="5">
        <v>0.94930000000000003</v>
      </c>
      <c r="H24" s="6">
        <f t="shared" si="0"/>
        <v>0</v>
      </c>
      <c r="I24" s="1" t="s">
        <v>22</v>
      </c>
    </row>
    <row r="25" spans="1:9">
      <c r="A25" s="1" t="s">
        <v>17</v>
      </c>
      <c r="B25" s="4">
        <v>1510</v>
      </c>
      <c r="C25" s="4">
        <v>1447</v>
      </c>
      <c r="D25" s="4">
        <v>1447</v>
      </c>
      <c r="E25" s="5">
        <v>2.7300000000000001E-2</v>
      </c>
      <c r="F25" s="5">
        <v>0.95830000000000004</v>
      </c>
      <c r="G25" s="5">
        <v>0.95830000000000004</v>
      </c>
      <c r="H25" s="6">
        <f t="shared" si="0"/>
        <v>0</v>
      </c>
      <c r="I25" s="1" t="s">
        <v>22</v>
      </c>
    </row>
    <row r="26" spans="1:9">
      <c r="A26" s="1" t="s">
        <v>23</v>
      </c>
      <c r="B26" s="4">
        <v>173</v>
      </c>
      <c r="C26" s="4">
        <v>0</v>
      </c>
      <c r="D26" s="4">
        <v>0</v>
      </c>
      <c r="E26" s="5">
        <v>3.0999999999999999E-3</v>
      </c>
      <c r="F26" s="5">
        <v>0</v>
      </c>
      <c r="G26" s="5">
        <v>0</v>
      </c>
      <c r="H26" s="6">
        <f t="shared" si="0"/>
        <v>0</v>
      </c>
      <c r="I26" s="1" t="s">
        <v>22</v>
      </c>
    </row>
    <row r="27" spans="1:9">
      <c r="A27" s="1" t="s">
        <v>17</v>
      </c>
      <c r="B27" s="4">
        <v>52190</v>
      </c>
      <c r="C27" s="4">
        <v>24257</v>
      </c>
      <c r="D27" s="4">
        <v>24257</v>
      </c>
      <c r="E27" s="5">
        <v>0.51680000000000004</v>
      </c>
      <c r="F27" s="5">
        <v>0.46479999999999999</v>
      </c>
      <c r="G27" s="5">
        <v>0.46479999999999999</v>
      </c>
      <c r="H27" s="6">
        <f t="shared" si="0"/>
        <v>0</v>
      </c>
      <c r="I27" s="1" t="s">
        <v>14</v>
      </c>
    </row>
    <row r="28" spans="1:9">
      <c r="A28" s="1" t="s">
        <v>8</v>
      </c>
      <c r="B28" s="4">
        <v>31530</v>
      </c>
      <c r="C28" s="4">
        <v>26098</v>
      </c>
      <c r="D28" s="4">
        <v>24807</v>
      </c>
      <c r="E28" s="5">
        <v>0.31219999999999998</v>
      </c>
      <c r="F28" s="5">
        <v>0.82769999999999999</v>
      </c>
      <c r="G28" s="5">
        <v>0.78680000000000005</v>
      </c>
      <c r="H28" s="6">
        <f t="shared" si="0"/>
        <v>4.0899999999999936E-2</v>
      </c>
      <c r="I28" s="1" t="s">
        <v>14</v>
      </c>
    </row>
    <row r="29" spans="1:9">
      <c r="A29" s="1" t="s">
        <v>15</v>
      </c>
      <c r="B29" s="4">
        <v>14263</v>
      </c>
      <c r="C29" s="4">
        <v>0</v>
      </c>
      <c r="D29" s="4">
        <v>14263</v>
      </c>
      <c r="E29" s="5">
        <v>0.14119999999999999</v>
      </c>
      <c r="F29" s="5">
        <v>0</v>
      </c>
      <c r="G29" s="5">
        <v>1</v>
      </c>
      <c r="H29" s="6">
        <f t="shared" si="0"/>
        <v>-1</v>
      </c>
      <c r="I29" s="1" t="s">
        <v>14</v>
      </c>
    </row>
    <row r="30" spans="1:9">
      <c r="A30" s="1" t="s">
        <v>18</v>
      </c>
      <c r="B30" s="4">
        <v>2659</v>
      </c>
      <c r="C30" s="4">
        <v>2219</v>
      </c>
      <c r="D30" s="4">
        <v>2219</v>
      </c>
      <c r="E30" s="5">
        <v>2.63E-2</v>
      </c>
      <c r="F30" s="5">
        <v>0.83450000000000002</v>
      </c>
      <c r="G30" s="5">
        <v>0.83450000000000002</v>
      </c>
      <c r="H30" s="6">
        <f t="shared" si="0"/>
        <v>0</v>
      </c>
      <c r="I30" s="1" t="s">
        <v>14</v>
      </c>
    </row>
    <row r="31" spans="1:9">
      <c r="A31" s="1" t="s">
        <v>16</v>
      </c>
      <c r="B31" s="4">
        <v>299</v>
      </c>
      <c r="C31" s="4">
        <v>0</v>
      </c>
      <c r="D31" s="4">
        <v>0</v>
      </c>
      <c r="E31" s="5">
        <v>3.0000000000000001E-3</v>
      </c>
      <c r="F31" s="5">
        <v>0</v>
      </c>
      <c r="G31" s="5">
        <v>0</v>
      </c>
      <c r="H31" s="6">
        <f t="shared" si="0"/>
        <v>0</v>
      </c>
      <c r="I31" s="1" t="s">
        <v>14</v>
      </c>
    </row>
    <row r="32" spans="1:9">
      <c r="A32" s="1" t="s">
        <v>8</v>
      </c>
      <c r="B32" s="4">
        <v>605915</v>
      </c>
      <c r="C32" s="4">
        <v>466880</v>
      </c>
      <c r="D32" s="4">
        <v>377994</v>
      </c>
      <c r="E32" s="5">
        <v>0.36280000000000001</v>
      </c>
      <c r="F32" s="5">
        <v>0.77049999999999996</v>
      </c>
      <c r="G32" s="5">
        <v>0.62380000000000002</v>
      </c>
      <c r="H32" s="6">
        <f t="shared" si="0"/>
        <v>0.14669999999999994</v>
      </c>
      <c r="I32" s="1" t="s">
        <v>24</v>
      </c>
    </row>
    <row r="33" spans="1:10">
      <c r="A33" s="1" t="s">
        <v>10</v>
      </c>
      <c r="B33" s="4">
        <v>512546</v>
      </c>
      <c r="C33" s="4">
        <v>273517</v>
      </c>
      <c r="D33" s="4">
        <v>273517</v>
      </c>
      <c r="E33" s="5">
        <v>0.30690000000000001</v>
      </c>
      <c r="F33" s="5">
        <v>0.53359999999999996</v>
      </c>
      <c r="G33" s="5">
        <v>0.53359999999999996</v>
      </c>
      <c r="H33" s="6">
        <f t="shared" si="0"/>
        <v>0</v>
      </c>
      <c r="I33" s="1" t="s">
        <v>24</v>
      </c>
    </row>
    <row r="34" spans="1:10">
      <c r="A34" s="1" t="s">
        <v>18</v>
      </c>
      <c r="B34" s="4">
        <v>143264</v>
      </c>
      <c r="C34" s="4">
        <v>38589</v>
      </c>
      <c r="D34" s="4">
        <v>38589</v>
      </c>
      <c r="E34" s="5">
        <v>8.5800000000000001E-2</v>
      </c>
      <c r="F34" s="5">
        <v>0.26939999999999997</v>
      </c>
      <c r="G34" s="5">
        <v>0.26939999999999997</v>
      </c>
      <c r="H34" s="6">
        <f t="shared" si="0"/>
        <v>0</v>
      </c>
      <c r="I34" s="1" t="s">
        <v>24</v>
      </c>
    </row>
    <row r="35" spans="1:10">
      <c r="A35" s="1" t="s">
        <v>11</v>
      </c>
      <c r="B35" s="4">
        <v>107110</v>
      </c>
      <c r="C35" s="4">
        <v>106509</v>
      </c>
      <c r="D35" s="4">
        <v>106509</v>
      </c>
      <c r="E35" s="5">
        <v>6.4100000000000004E-2</v>
      </c>
      <c r="F35" s="5">
        <v>0.99439999999999995</v>
      </c>
      <c r="G35" s="5">
        <v>0.99439999999999995</v>
      </c>
      <c r="H35" s="6">
        <f t="shared" si="0"/>
        <v>0</v>
      </c>
      <c r="I35" s="1" t="s">
        <v>24</v>
      </c>
    </row>
    <row r="36" spans="1:10">
      <c r="A36" s="1" t="s">
        <v>12</v>
      </c>
      <c r="B36" s="4">
        <v>94652</v>
      </c>
      <c r="C36" s="4">
        <v>94083</v>
      </c>
      <c r="D36" s="4">
        <v>94083</v>
      </c>
      <c r="E36" s="5">
        <v>5.67E-2</v>
      </c>
      <c r="F36" s="5">
        <v>0.99399999999999999</v>
      </c>
      <c r="G36" s="5">
        <v>0.99399999999999999</v>
      </c>
      <c r="H36" s="6">
        <f t="shared" si="0"/>
        <v>0</v>
      </c>
      <c r="I36" s="1" t="s">
        <v>24</v>
      </c>
    </row>
    <row r="37" spans="1:10">
      <c r="A37" s="1" t="s">
        <v>8</v>
      </c>
      <c r="B37" s="4">
        <v>82110</v>
      </c>
      <c r="C37" s="4">
        <v>79464</v>
      </c>
      <c r="D37" s="4">
        <v>54440</v>
      </c>
      <c r="E37" s="5">
        <v>0.55149999999999999</v>
      </c>
      <c r="F37" s="5">
        <v>0.96779999999999999</v>
      </c>
      <c r="G37" s="5">
        <v>0.66300000000000003</v>
      </c>
      <c r="H37" s="6">
        <f t="shared" si="0"/>
        <v>0.30479999999999996</v>
      </c>
      <c r="I37" s="1" t="s">
        <v>25</v>
      </c>
    </row>
    <row r="38" spans="1:10">
      <c r="A38" s="1" t="s">
        <v>26</v>
      </c>
      <c r="B38" s="4">
        <v>25101</v>
      </c>
      <c r="C38" s="4">
        <v>24865</v>
      </c>
      <c r="D38" s="4">
        <v>24865</v>
      </c>
      <c r="E38" s="5">
        <v>0.1686</v>
      </c>
      <c r="F38" s="5">
        <v>0.99060000000000004</v>
      </c>
      <c r="G38" s="5">
        <v>0.99060000000000004</v>
      </c>
      <c r="H38" s="6">
        <f t="shared" si="0"/>
        <v>0</v>
      </c>
      <c r="I38" s="1" t="s">
        <v>25</v>
      </c>
    </row>
    <row r="39" spans="1:10">
      <c r="A39" s="1" t="s">
        <v>18</v>
      </c>
      <c r="B39" s="4">
        <v>12240</v>
      </c>
      <c r="C39" s="4">
        <v>10488</v>
      </c>
      <c r="D39" s="4">
        <v>10488</v>
      </c>
      <c r="E39" s="5">
        <v>8.2199999999999995E-2</v>
      </c>
      <c r="F39" s="5">
        <v>0.8569</v>
      </c>
      <c r="G39" s="5">
        <v>0.8569</v>
      </c>
      <c r="H39" s="6">
        <f t="shared" si="0"/>
        <v>0</v>
      </c>
      <c r="I39" s="1" t="s">
        <v>25</v>
      </c>
    </row>
    <row r="40" spans="1:10">
      <c r="A40" s="1" t="s">
        <v>10</v>
      </c>
      <c r="B40" s="4">
        <v>11306</v>
      </c>
      <c r="C40" s="4">
        <v>11168</v>
      </c>
      <c r="D40" s="4">
        <v>4447</v>
      </c>
      <c r="E40" s="5">
        <v>7.5899999999999995E-2</v>
      </c>
      <c r="F40" s="5">
        <v>0.98780000000000001</v>
      </c>
      <c r="G40" s="5">
        <v>0.39329999999999998</v>
      </c>
      <c r="H40" s="6">
        <f t="shared" si="0"/>
        <v>0.59450000000000003</v>
      </c>
      <c r="I40" s="1" t="s">
        <v>25</v>
      </c>
    </row>
    <row r="41" spans="1:10">
      <c r="A41" t="s">
        <v>17</v>
      </c>
      <c r="B41" s="4">
        <v>8526</v>
      </c>
      <c r="C41" s="4">
        <v>7796</v>
      </c>
      <c r="D41" s="4">
        <v>7396</v>
      </c>
      <c r="E41" s="5">
        <v>5.7299999999999997E-2</v>
      </c>
      <c r="F41" s="5">
        <v>0.91439999999999999</v>
      </c>
      <c r="G41" s="5">
        <v>0.86750000000000005</v>
      </c>
      <c r="H41" s="6">
        <f t="shared" si="0"/>
        <v>4.6899999999999942E-2</v>
      </c>
      <c r="I41" t="s">
        <v>25</v>
      </c>
    </row>
    <row r="42" spans="1:10">
      <c r="A42" t="s">
        <v>8</v>
      </c>
      <c r="B42" s="4">
        <v>204195</v>
      </c>
      <c r="C42" s="4">
        <v>160433</v>
      </c>
      <c r="D42" s="4">
        <v>130035</v>
      </c>
      <c r="E42" s="5">
        <v>0.3992</v>
      </c>
      <c r="F42" s="5">
        <v>0.78569999999999995</v>
      </c>
      <c r="G42" s="5">
        <v>0.63680000000000003</v>
      </c>
      <c r="H42" s="6">
        <f t="shared" si="0"/>
        <v>0.14889999999999992</v>
      </c>
      <c r="I42" t="s">
        <v>27</v>
      </c>
      <c r="J42">
        <f>13/45</f>
        <v>0.28888888888888886</v>
      </c>
    </row>
    <row r="43" spans="1:10">
      <c r="A43" t="s">
        <v>10</v>
      </c>
      <c r="B43" s="4">
        <v>68310</v>
      </c>
      <c r="C43" s="4">
        <v>63125</v>
      </c>
      <c r="D43" s="4">
        <v>41858</v>
      </c>
      <c r="E43" s="5">
        <v>0.13350000000000001</v>
      </c>
      <c r="F43" s="5">
        <v>0.92410000000000003</v>
      </c>
      <c r="G43" s="5">
        <v>0.61280000000000001</v>
      </c>
      <c r="H43" s="6">
        <f t="shared" si="0"/>
        <v>0.31130000000000002</v>
      </c>
      <c r="I43" t="s">
        <v>27</v>
      </c>
      <c r="J43" t="s">
        <v>31</v>
      </c>
    </row>
    <row r="44" spans="1:10">
      <c r="A44" t="s">
        <v>28</v>
      </c>
      <c r="B44" s="4">
        <v>66340</v>
      </c>
      <c r="C44" s="4">
        <v>36579</v>
      </c>
      <c r="D44" s="4">
        <v>2561</v>
      </c>
      <c r="E44" s="5">
        <v>0.12970000000000001</v>
      </c>
      <c r="F44" s="5">
        <v>0.5514</v>
      </c>
      <c r="G44" s="5">
        <v>3.8600000000000002E-2</v>
      </c>
      <c r="H44" s="6">
        <f t="shared" si="0"/>
        <v>0.51280000000000003</v>
      </c>
      <c r="I44" t="s">
        <v>27</v>
      </c>
    </row>
    <row r="45" spans="1:10">
      <c r="A45" t="s">
        <v>29</v>
      </c>
      <c r="B45" s="4">
        <v>51935</v>
      </c>
      <c r="C45" s="4">
        <v>48158</v>
      </c>
      <c r="D45" s="4">
        <v>48158</v>
      </c>
      <c r="E45" s="5">
        <v>0.10150000000000001</v>
      </c>
      <c r="F45" s="5">
        <v>0.92730000000000001</v>
      </c>
      <c r="G45" s="5">
        <v>0.92730000000000001</v>
      </c>
      <c r="H45" s="6">
        <f t="shared" si="0"/>
        <v>0</v>
      </c>
      <c r="I45" t="s">
        <v>27</v>
      </c>
    </row>
    <row r="46" spans="1:10">
      <c r="A46" t="s">
        <v>18</v>
      </c>
      <c r="B46" s="4">
        <v>19284</v>
      </c>
      <c r="C46" s="4">
        <v>5989</v>
      </c>
      <c r="D46" s="4">
        <v>5989</v>
      </c>
      <c r="E46" s="5">
        <v>3.7699999999999997E-2</v>
      </c>
      <c r="F46" s="5">
        <v>0.31059999999999999</v>
      </c>
      <c r="G46" s="5">
        <v>0.31059999999999999</v>
      </c>
      <c r="H46" s="6">
        <f t="shared" si="0"/>
        <v>0</v>
      </c>
      <c r="I46" t="s">
        <v>27</v>
      </c>
    </row>
  </sheetData>
  <phoneticPr fontId="3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</dc:creator>
  <cp:lastModifiedBy>二 张</cp:lastModifiedBy>
  <dcterms:created xsi:type="dcterms:W3CDTF">2015-06-05T18:17:20Z</dcterms:created>
  <dcterms:modified xsi:type="dcterms:W3CDTF">2019-11-13T05:54:45Z</dcterms:modified>
</cp:coreProperties>
</file>