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24" firstSheet="0" activeTab="2"/>
  </bookViews>
  <sheets>
    <sheet name="Mixer" sheetId="1" state="visible" r:id="rId2"/>
    <sheet name="Length" sheetId="2" state="visible" r:id="rId3"/>
    <sheet name="DMC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<sst xmlns="http://schemas.openxmlformats.org/spreadsheetml/2006/main" count="10" uniqueCount="7">
  <si>
    <t>http://wiki.nesdev.com/w/index.php/APU_Mixer</t>
  </si>
  <si>
    <t>n</t>
  </si>
  <si>
    <t>pulse_table</t>
  </si>
  <si>
    <t>lut</t>
  </si>
  <si>
    <t>hex</t>
  </si>
  <si>
    <t>tnd_table</t>
  </si>
  <si>
    <t>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</si>
</sst>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pulse_table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Mixer!$B$1:$B$2</c:f>
              <c:strCache>
                <c:ptCount val="1"/>
                <c:pt idx="0">
                  <c:v>pulse_table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xVal>
            <c:numRef>
              <c:f>Mixer!$A$3:$A$205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  <c:pt idx="136">
                  <c:v>106</c:v>
                </c:pt>
                <c:pt idx="137">
                  <c:v>107</c:v>
                </c:pt>
                <c:pt idx="138">
                  <c:v>108</c:v>
                </c:pt>
                <c:pt idx="139">
                  <c:v>109</c:v>
                </c:pt>
                <c:pt idx="140">
                  <c:v>110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116</c:v>
                </c:pt>
                <c:pt idx="147">
                  <c:v>117</c:v>
                </c:pt>
                <c:pt idx="148">
                  <c:v>118</c:v>
                </c:pt>
                <c:pt idx="149">
                  <c:v>119</c:v>
                </c:pt>
                <c:pt idx="150">
                  <c:v>120</c:v>
                </c:pt>
                <c:pt idx="151">
                  <c:v>121</c:v>
                </c:pt>
                <c:pt idx="152">
                  <c:v>122</c:v>
                </c:pt>
                <c:pt idx="153">
                  <c:v>123</c:v>
                </c:pt>
                <c:pt idx="154">
                  <c:v>124</c:v>
                </c:pt>
                <c:pt idx="155">
                  <c:v>125</c:v>
                </c:pt>
                <c:pt idx="156">
                  <c:v>126</c:v>
                </c:pt>
                <c:pt idx="157">
                  <c:v>127</c:v>
                </c:pt>
                <c:pt idx="158">
                  <c:v>128</c:v>
                </c:pt>
                <c:pt idx="159">
                  <c:v>129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133</c:v>
                </c:pt>
                <c:pt idx="164">
                  <c:v>134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142</c:v>
                </c:pt>
                <c:pt idx="173">
                  <c:v>143</c:v>
                </c:pt>
                <c:pt idx="174">
                  <c:v>144</c:v>
                </c:pt>
                <c:pt idx="175">
                  <c:v>145</c:v>
                </c:pt>
                <c:pt idx="176">
                  <c:v>146</c:v>
                </c:pt>
                <c:pt idx="177">
                  <c:v>147</c:v>
                </c:pt>
                <c:pt idx="178">
                  <c:v>148</c:v>
                </c:pt>
                <c:pt idx="179">
                  <c:v>149</c:v>
                </c:pt>
                <c:pt idx="180">
                  <c:v>150</c:v>
                </c:pt>
                <c:pt idx="181">
                  <c:v>151</c:v>
                </c:pt>
                <c:pt idx="182">
                  <c:v>152</c:v>
                </c:pt>
                <c:pt idx="183">
                  <c:v>153</c:v>
                </c:pt>
                <c:pt idx="184">
                  <c:v>154</c:v>
                </c:pt>
                <c:pt idx="185">
                  <c:v>155</c:v>
                </c:pt>
                <c:pt idx="186">
                  <c:v>156</c:v>
                </c:pt>
                <c:pt idx="187">
                  <c:v>157</c:v>
                </c:pt>
                <c:pt idx="188">
                  <c:v>158</c:v>
                </c:pt>
                <c:pt idx="189">
                  <c:v>159</c:v>
                </c:pt>
                <c:pt idx="190">
                  <c:v>160</c:v>
                </c:pt>
                <c:pt idx="191">
                  <c:v>161</c:v>
                </c:pt>
                <c:pt idx="192">
                  <c:v>162</c:v>
                </c:pt>
                <c:pt idx="193">
                  <c:v>163</c:v>
                </c:pt>
                <c:pt idx="194">
                  <c:v>164</c:v>
                </c:pt>
                <c:pt idx="195">
                  <c:v>165</c:v>
                </c:pt>
                <c:pt idx="196">
                  <c:v>166</c:v>
                </c:pt>
                <c:pt idx="197">
                  <c:v>167</c:v>
                </c:pt>
                <c:pt idx="198">
                  <c:v>168</c:v>
                </c:pt>
                <c:pt idx="199">
                  <c:v>169</c:v>
                </c:pt>
                <c:pt idx="200">
                  <c:v>170</c:v>
                </c:pt>
                <c:pt idx="201">
                  <c:v>171</c:v>
                </c:pt>
                <c:pt idx="202">
                  <c:v>172</c:v>
                </c:pt>
              </c:numCache>
            </c:numRef>
          </c:xVal>
          <c:yVal>
            <c:numRef>
              <c:f>Mixer!$B$3:$B$205</c:f>
              <c:numCache>
                <c:formatCode>General</c:formatCode>
                <c:ptCount val="203"/>
                <c:pt idx="0">
                  <c:v>0</c:v>
                </c:pt>
                <c:pt idx="1">
                  <c:v>0.011609139523578</c:v>
                </c:pt>
                <c:pt idx="2">
                  <c:v>0.0229394812680115</c:v>
                </c:pt>
                <c:pt idx="3">
                  <c:v>0.0340009492168961</c:v>
                </c:pt>
                <c:pt idx="4">
                  <c:v>0.0448030018761726</c:v>
                </c:pt>
                <c:pt idx="5">
                  <c:v>0.0553546592489569</c:v>
                </c:pt>
                <c:pt idx="6">
                  <c:v>0.0656645279560037</c:v>
                </c:pt>
                <c:pt idx="7">
                  <c:v>0.0757408246488446</c:v>
                </c:pt>
                <c:pt idx="8">
                  <c:v>0.0855913978494624</c:v>
                </c:pt>
                <c:pt idx="9">
                  <c:v>0.0952237483385024</c:v>
                </c:pt>
                <c:pt idx="10">
                  <c:v>0.10464504820333</c:v>
                </c:pt>
                <c:pt idx="11">
                  <c:v>0.113862158647594</c:v>
                </c:pt>
                <c:pt idx="12">
                  <c:v>0.122881646655232</c:v>
                </c:pt>
                <c:pt idx="13">
                  <c:v>0.131709800593975</c:v>
                </c:pt>
                <c:pt idx="14">
                  <c:v>0.140352644836272</c:v>
                </c:pt>
                <c:pt idx="15">
                  <c:v>0.148815953469049</c:v>
                </c:pt>
                <c:pt idx="16">
                  <c:v>0.157105263157895</c:v>
                </c:pt>
                <c:pt idx="17">
                  <c:v>0.165225885225885</c:v>
                </c:pt>
                <c:pt idx="18">
                  <c:v>0.173182917002417</c:v>
                </c:pt>
                <c:pt idx="19">
                  <c:v>0.18098125249302</c:v>
                </c:pt>
                <c:pt idx="20">
                  <c:v>0.188625592417062</c:v>
                </c:pt>
                <c:pt idx="21">
                  <c:v>0.196120453656629</c:v>
                </c:pt>
                <c:pt idx="22">
                  <c:v>0.203470178156468</c:v>
                </c:pt>
                <c:pt idx="23">
                  <c:v>0.210678941311853</c:v>
                </c:pt>
                <c:pt idx="24">
                  <c:v>0.217750759878419</c:v>
                </c:pt>
                <c:pt idx="25">
                  <c:v>0.224689499435453</c:v>
                </c:pt>
                <c:pt idx="26">
                  <c:v>0.231498881431767</c:v>
                </c:pt>
                <c:pt idx="27">
                  <c:v>0.238182489841153</c:v>
                </c:pt>
                <c:pt idx="28">
                  <c:v>0.244743777452416</c:v>
                </c:pt>
                <c:pt idx="29">
                  <c:v>0.251186071817193</c:v>
                </c:pt>
                <c:pt idx="30">
                  <c:v>0.257512580877067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</c:numCache>
            </c:numRef>
          </c:yVal>
          <c:smooth val="0"/>
        </c:ser>
        <c:axId val="84987926"/>
        <c:axId val="97806075"/>
      </c:scatterChart>
      <c:valAx>
        <c:axId val="849879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806075"/>
        <c:crosses val="autoZero"/>
      </c:valAx>
      <c:valAx>
        <c:axId val="97806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98792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tnd_table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Mixer!$G$1:$G$2</c:f>
              <c:strCache>
                <c:ptCount val="1"/>
                <c:pt idx="0">
                  <c:v>tnd_table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xVal>
            <c:numRef>
              <c:f>Mixer!$F$3:$F$205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xVal>
          <c:yVal>
            <c:numRef>
              <c:f>Mixer!$G$3:$G$205</c:f>
              <c:numCache>
                <c:formatCode>General</c:formatCode>
                <c:ptCount val="203"/>
                <c:pt idx="0">
                  <c:v>0</c:v>
                </c:pt>
                <c:pt idx="1">
                  <c:v>0.00669982397969626</c:v>
                </c:pt>
                <c:pt idx="2">
                  <c:v>0.0133450201801949</c:v>
                </c:pt>
                <c:pt idx="3">
                  <c:v>0.019936254009501</c:v>
                </c:pt>
                <c:pt idx="4">
                  <c:v>0.0264741801124186</c:v>
                </c:pt>
                <c:pt idx="5">
                  <c:v>0.0329594425872971</c:v>
                </c:pt>
                <c:pt idx="6">
                  <c:v>0.0393926751975611</c:v>
                </c:pt>
                <c:pt idx="7">
                  <c:v>0.0457745015781693</c:v>
                </c:pt>
                <c:pt idx="8">
                  <c:v>0.0521055354371443</c:v>
                </c:pt>
                <c:pt idx="9">
                  <c:v>0.0583863807523089</c:v>
                </c:pt>
                <c:pt idx="10">
                  <c:v>0.0646176319633621</c:v>
                </c:pt>
                <c:pt idx="11">
                  <c:v>0.0707998741594243</c:v>
                </c:pt>
                <c:pt idx="12">
                  <c:v>0.0769336832621724</c:v>
                </c:pt>
                <c:pt idx="13">
                  <c:v>0.08301962620469</c:v>
                </c:pt>
                <c:pt idx="14">
                  <c:v>0.0890582611061448</c:v>
                </c:pt>
                <c:pt idx="15">
                  <c:v>0.0950501374424097</c:v>
                </c:pt>
                <c:pt idx="16">
                  <c:v>0.100995796212735</c:v>
                </c:pt>
                <c:pt idx="17">
                  <c:v>0.106895770102578</c:v>
                </c:pt>
                <c:pt idx="18">
                  <c:v>0.112750583642696</c:v>
                </c:pt>
                <c:pt idx="19">
                  <c:v>0.118560753364596</c:v>
                </c:pt>
                <c:pt idx="20">
                  <c:v>0.124326787952448</c:v>
                </c:pt>
                <c:pt idx="21">
                  <c:v>0.13004918839154</c:v>
                </c:pt>
                <c:pt idx="22">
                  <c:v>0.135728448113385</c:v>
                </c:pt>
                <c:pt idx="23">
                  <c:v>0.141365053137557</c:v>
                </c:pt>
                <c:pt idx="24">
                  <c:v>0.146959482210333</c:v>
                </c:pt>
                <c:pt idx="25">
                  <c:v>0.152512206940251</c:v>
                </c:pt>
                <c:pt idx="26">
                  <c:v>0.158023691930632</c:v>
                </c:pt>
                <c:pt idx="27">
                  <c:v>0.163494394909172</c:v>
                </c:pt>
                <c:pt idx="28">
                  <c:v>0.168924766854657</c:v>
                </c:pt>
                <c:pt idx="29">
                  <c:v>0.1743152521209</c:v>
                </c:pt>
                <c:pt idx="30">
                  <c:v>0.179666288557942</c:v>
                </c:pt>
                <c:pt idx="31">
                  <c:v>0.18497830763061</c:v>
                </c:pt>
                <c:pt idx="32">
                  <c:v>0.190251734534491</c:v>
                </c:pt>
                <c:pt idx="33">
                  <c:v>0.195486988309385</c:v>
                </c:pt>
                <c:pt idx="34">
                  <c:v>0.200684481950305</c:v>
                </c:pt>
                <c:pt idx="35">
                  <c:v>0.20584462251608</c:v>
                </c:pt>
                <c:pt idx="36">
                  <c:v>0.210967811235633</c:v>
                </c:pt>
                <c:pt idx="37">
                  <c:v>0.216054443611973</c:v>
                </c:pt>
                <c:pt idx="38">
                  <c:v>0.221104909523979</c:v>
                </c:pt>
                <c:pt idx="39">
                  <c:v>0.226119593326012</c:v>
                </c:pt>
                <c:pt idx="40">
                  <c:v>0.231098873945427</c:v>
                </c:pt>
                <c:pt idx="41">
                  <c:v>0.236043124978015</c:v>
                </c:pt>
                <c:pt idx="42">
                  <c:v>0.24095271478145</c:v>
                </c:pt>
                <c:pt idx="43">
                  <c:v>0.245828006566768</c:v>
                </c:pt>
                <c:pt idx="44">
                  <c:v>0.250669358487939</c:v>
                </c:pt>
                <c:pt idx="45">
                  <c:v>0.255477123729578</c:v>
                </c:pt>
                <c:pt idx="46">
                  <c:v>0.260251650592831</c:v>
                </c:pt>
                <c:pt idx="47">
                  <c:v>0.264993282579489</c:v>
                </c:pt>
                <c:pt idx="48">
                  <c:v>0.269702358474373</c:v>
                </c:pt>
                <c:pt idx="49">
                  <c:v>0.274379212426015</c:v>
                </c:pt>
                <c:pt idx="50">
                  <c:v>0.279024174025708</c:v>
                </c:pt>
                <c:pt idx="51">
                  <c:v>0.283637568384926</c:v>
                </c:pt>
                <c:pt idx="52">
                  <c:v>0.288219716211182</c:v>
                </c:pt>
                <c:pt idx="53">
                  <c:v>0.292770933882345</c:v>
                </c:pt>
                <c:pt idx="54">
                  <c:v>0.297291533519459</c:v>
                </c:pt>
                <c:pt idx="55">
                  <c:v>0.301781823058098</c:v>
                </c:pt>
                <c:pt idx="56">
                  <c:v>0.306242106318287</c:v>
                </c:pt>
                <c:pt idx="57">
                  <c:v>0.310672683073029</c:v>
                </c:pt>
                <c:pt idx="58">
                  <c:v>0.31507384911547</c:v>
                </c:pt>
                <c:pt idx="59">
                  <c:v>0.319445896324721</c:v>
                </c:pt>
                <c:pt idx="60">
                  <c:v>0.32378911273039</c:v>
                </c:pt>
                <c:pt idx="61">
                  <c:v>0.328103782575832</c:v>
                </c:pt>
                <c:pt idx="62">
                  <c:v>0.332390186380163</c:v>
                </c:pt>
                <c:pt idx="63">
                  <c:v>0.336648600999053</c:v>
                </c:pt>
                <c:pt idx="64">
                  <c:v>0.340879299684337</c:v>
                </c:pt>
                <c:pt idx="65">
                  <c:v>0.345082552142463</c:v>
                </c:pt>
                <c:pt idx="66">
                  <c:v>0.349258624591807</c:v>
                </c:pt>
                <c:pt idx="67">
                  <c:v>0.353407779818879</c:v>
                </c:pt>
                <c:pt idx="68">
                  <c:v>0.357530277233448</c:v>
                </c:pt>
                <c:pt idx="69">
                  <c:v>0.361626372922604</c:v>
                </c:pt>
                <c:pt idx="70">
                  <c:v>0.365696319703789</c:v>
                </c:pt>
                <c:pt idx="71">
                  <c:v>0.369740367176811</c:v>
                </c:pt>
                <c:pt idx="72">
                  <c:v>0.373758761774874</c:v>
                </c:pt>
                <c:pt idx="73">
                  <c:v>0.377751746814632</c:v>
                </c:pt>
                <c:pt idx="74">
                  <c:v>0.381719562545305</c:v>
                </c:pt>
                <c:pt idx="75">
                  <c:v>0.385662446196864</c:v>
                </c:pt>
                <c:pt idx="76">
                  <c:v>0.389580632027311</c:v>
                </c:pt>
                <c:pt idx="77">
                  <c:v>0.393474351369072</c:v>
                </c:pt>
                <c:pt idx="78">
                  <c:v>0.397343832674531</c:v>
                </c:pt>
                <c:pt idx="79">
                  <c:v>0.401189301560706</c:v>
                </c:pt>
                <c:pt idx="80">
                  <c:v>0.405010980853104</c:v>
                </c:pt>
                <c:pt idx="81">
                  <c:v>0.408809090628758</c:v>
                </c:pt>
                <c:pt idx="82">
                  <c:v>0.412583848258477</c:v>
                </c:pt>
                <c:pt idx="83">
                  <c:v>0.416335468448313</c:v>
                </c:pt>
                <c:pt idx="84">
                  <c:v>0.420064163280271</c:v>
                </c:pt>
                <c:pt idx="85">
                  <c:v>0.423770142252277</c:v>
                </c:pt>
                <c:pt idx="86">
                  <c:v>0.42745361231741</c:v>
                </c:pt>
                <c:pt idx="87">
                  <c:v>0.431114777922432</c:v>
                </c:pt>
                <c:pt idx="88">
                  <c:v>0.43475384104561</c:v>
                </c:pt>
                <c:pt idx="89">
                  <c:v>0.438371001233862</c:v>
                </c:pt>
                <c:pt idx="90">
                  <c:v>0.441966455639233</c:v>
                </c:pt>
                <c:pt idx="91">
                  <c:v>0.445540399054713</c:v>
                </c:pt>
                <c:pt idx="92">
                  <c:v>0.449093023949417</c:v>
                </c:pt>
                <c:pt idx="93">
                  <c:v>0.452624520503137</c:v>
                </c:pt>
                <c:pt idx="94">
                  <c:v>0.45613507664028</c:v>
                </c:pt>
                <c:pt idx="95">
                  <c:v>0.4596248780632</c:v>
                </c:pt>
                <c:pt idx="96">
                  <c:v>0.463094108284948</c:v>
                </c:pt>
                <c:pt idx="97">
                  <c:v>0.466542948661436</c:v>
                </c:pt>
                <c:pt idx="98">
                  <c:v>0.469971578423042</c:v>
                </c:pt>
                <c:pt idx="99">
                  <c:v>0.473380174705659</c:v>
                </c:pt>
                <c:pt idx="100">
                  <c:v>0.4767689125812</c:v>
                </c:pt>
                <c:pt idx="101">
                  <c:v>0.480137965087571</c:v>
                </c:pt>
                <c:pt idx="102">
                  <c:v>0.483487503258131</c:v>
                </c:pt>
                <c:pt idx="103">
                  <c:v>0.486817696150625</c:v>
                </c:pt>
                <c:pt idx="104">
                  <c:v>0.490128710875637</c:v>
                </c:pt>
                <c:pt idx="105">
                  <c:v>0.493420712624537</c:v>
                </c:pt>
                <c:pt idx="106">
                  <c:v>0.496693864696957</c:v>
                </c:pt>
                <c:pt idx="107">
                  <c:v>0.499948328527791</c:v>
                </c:pt>
                <c:pt idx="108">
                  <c:v>0.503184263713741</c:v>
                </c:pt>
                <c:pt idx="109">
                  <c:v>0.506401828039399</c:v>
                </c:pt>
                <c:pt idx="110">
                  <c:v>0.509601177502901</c:v>
                </c:pt>
                <c:pt idx="111">
                  <c:v>0.512782466341133</c:v>
                </c:pt>
                <c:pt idx="112">
                  <c:v>0.515945847054519</c:v>
                </c:pt>
                <c:pt idx="113">
                  <c:v>0.51909147043139</c:v>
                </c:pt>
                <c:pt idx="114">
                  <c:v>0.522219485571944</c:v>
                </c:pt>
                <c:pt idx="115">
                  <c:v>0.525330039911803</c:v>
                </c:pt>
                <c:pt idx="116">
                  <c:v>0.528423279245178</c:v>
                </c:pt>
                <c:pt idx="117">
                  <c:v>0.531499347747648</c:v>
                </c:pt>
                <c:pt idx="118">
                  <c:v>0.534558387998561</c:v>
                </c:pt>
                <c:pt idx="119">
                  <c:v>0.537600541003064</c:v>
                </c:pt>
                <c:pt idx="120">
                  <c:v>0.540625946213769</c:v>
                </c:pt>
                <c:pt idx="121">
                  <c:v>0.54363474155206</c:v>
                </c:pt>
                <c:pt idx="122">
                  <c:v>0.546627063429056</c:v>
                </c:pt>
                <c:pt idx="123">
                  <c:v>0.549603046766223</c:v>
                </c:pt>
                <c:pt idx="124">
                  <c:v>0.552562825015655</c:v>
                </c:pt>
                <c:pt idx="125">
                  <c:v>0.555506530180021</c:v>
                </c:pt>
                <c:pt idx="126">
                  <c:v>0.558434292832192</c:v>
                </c:pt>
                <c:pt idx="127">
                  <c:v>0.561346242134543</c:v>
                </c:pt>
                <c:pt idx="128">
                  <c:v>0.564242505857955</c:v>
                </c:pt>
                <c:pt idx="129">
                  <c:v>0.567123210400494</c:v>
                </c:pt>
                <c:pt idx="130">
                  <c:v>0.569988480805808</c:v>
                </c:pt>
                <c:pt idx="131">
                  <c:v>0.572838440781212</c:v>
                </c:pt>
                <c:pt idx="132">
                  <c:v>0.5756732127155</c:v>
                </c:pt>
                <c:pt idx="133">
                  <c:v>0.578492917696457</c:v>
                </c:pt>
                <c:pt idx="134">
                  <c:v>0.581297675528108</c:v>
                </c:pt>
                <c:pt idx="135">
                  <c:v>0.58408760474768</c:v>
                </c:pt>
                <c:pt idx="136">
                  <c:v>0.586862822642305</c:v>
                </c:pt>
                <c:pt idx="137">
                  <c:v>0.589623445265455</c:v>
                </c:pt>
                <c:pt idx="138">
                  <c:v>0.59236958745312</c:v>
                </c:pt>
                <c:pt idx="139">
                  <c:v>0.595101362839729</c:v>
                </c:pt>
                <c:pt idx="140">
                  <c:v>0.597818883873829</c:v>
                </c:pt>
                <c:pt idx="141">
                  <c:v>0.600522261833511</c:v>
                </c:pt>
                <c:pt idx="142">
                  <c:v>0.6032116068416</c:v>
                </c:pt>
                <c:pt idx="143">
                  <c:v>0.605887027880608</c:v>
                </c:pt>
                <c:pt idx="144">
                  <c:v>0.608548632807457</c:v>
                </c:pt>
                <c:pt idx="145">
                  <c:v>0.611196528367972</c:v>
                </c:pt>
                <c:pt idx="146">
                  <c:v>0.613830820211154</c:v>
                </c:pt>
                <c:pt idx="147">
                  <c:v>0.616451612903226</c:v>
                </c:pt>
                <c:pt idx="148">
                  <c:v>0.619059009941476</c:v>
                </c:pt>
                <c:pt idx="149">
                  <c:v>0.621653113767876</c:v>
                </c:pt>
                <c:pt idx="150">
                  <c:v>0.624234025782501</c:v>
                </c:pt>
                <c:pt idx="151">
                  <c:v>0.626801846356742</c:v>
                </c:pt>
                <c:pt idx="152">
                  <c:v>0.629356674846315</c:v>
                </c:pt>
                <c:pt idx="153">
                  <c:v>0.631898609604078</c:v>
                </c:pt>
                <c:pt idx="154">
                  <c:v>0.63442774799265</c:v>
                </c:pt>
                <c:pt idx="155">
                  <c:v>0.636944186396846</c:v>
                </c:pt>
                <c:pt idx="156">
                  <c:v>0.639448020235919</c:v>
                </c:pt>
                <c:pt idx="157">
                  <c:v>0.641939343975618</c:v>
                </c:pt>
                <c:pt idx="158">
                  <c:v>0.644418251140073</c:v>
                </c:pt>
                <c:pt idx="159">
                  <c:v>0.646884834323498</c:v>
                </c:pt>
                <c:pt idx="160">
                  <c:v>0.649339185201716</c:v>
                </c:pt>
                <c:pt idx="161">
                  <c:v>0.651781394543521</c:v>
                </c:pt>
                <c:pt idx="162">
                  <c:v>0.654211552221866</c:v>
                </c:pt>
                <c:pt idx="163">
                  <c:v>0.656629747224889</c:v>
                </c:pt>
                <c:pt idx="164">
                  <c:v>0.659036067666773</c:v>
                </c:pt>
                <c:pt idx="165">
                  <c:v>0.661430600798452</c:v>
                </c:pt>
                <c:pt idx="166">
                  <c:v>0.663813433018153</c:v>
                </c:pt>
                <c:pt idx="167">
                  <c:v>0.666184649881791</c:v>
                </c:pt>
                <c:pt idx="168">
                  <c:v>0.668544336113205</c:v>
                </c:pt>
                <c:pt idx="169">
                  <c:v>0.670892575614252</c:v>
                </c:pt>
                <c:pt idx="170">
                  <c:v>0.673229451474751</c:v>
                </c:pt>
                <c:pt idx="171">
                  <c:v>0.675555045982283</c:v>
                </c:pt>
                <c:pt idx="172">
                  <c:v>0.677869440631847</c:v>
                </c:pt>
                <c:pt idx="173">
                  <c:v>0.680172716135386</c:v>
                </c:pt>
                <c:pt idx="174">
                  <c:v>0.682464952431163</c:v>
                </c:pt>
                <c:pt idx="175">
                  <c:v>0.684746228693012</c:v>
                </c:pt>
                <c:pt idx="176">
                  <c:v>0.687016623339455</c:v>
                </c:pt>
                <c:pt idx="177">
                  <c:v>0.689276214042685</c:v>
                </c:pt>
                <c:pt idx="178">
                  <c:v>0.691525077737426</c:v>
                </c:pt>
                <c:pt idx="179">
                  <c:v>0.693763290629662</c:v>
                </c:pt>
                <c:pt idx="180">
                  <c:v>0.695990928205249</c:v>
                </c:pt>
                <c:pt idx="181">
                  <c:v>0.698208065238398</c:v>
                </c:pt>
                <c:pt idx="182">
                  <c:v>0.700414775800042</c:v>
                </c:pt>
                <c:pt idx="183">
                  <c:v>0.702611133266086</c:v>
                </c:pt>
                <c:pt idx="184">
                  <c:v>0.70479721032554</c:v>
                </c:pt>
                <c:pt idx="185">
                  <c:v>0.706973078988536</c:v>
                </c:pt>
                <c:pt idx="186">
                  <c:v>0.709138810594237</c:v>
                </c:pt>
                <c:pt idx="187">
                  <c:v>0.711294475818634</c:v>
                </c:pt>
                <c:pt idx="188">
                  <c:v>0.713440144682232</c:v>
                </c:pt>
                <c:pt idx="189">
                  <c:v>0.715575886557635</c:v>
                </c:pt>
                <c:pt idx="190">
                  <c:v>0.717701770177018</c:v>
                </c:pt>
                <c:pt idx="191">
                  <c:v>0.719817863639504</c:v>
                </c:pt>
                <c:pt idx="192">
                  <c:v>0.721924234418434</c:v>
                </c:pt>
                <c:pt idx="193">
                  <c:v>0.724020949368539</c:v>
                </c:pt>
                <c:pt idx="194">
                  <c:v>0.726108074733015</c:v>
                </c:pt>
                <c:pt idx="195">
                  <c:v>0.728185676150494</c:v>
                </c:pt>
                <c:pt idx="196">
                  <c:v>0.730253818661932</c:v>
                </c:pt>
                <c:pt idx="197">
                  <c:v>0.732312566717391</c:v>
                </c:pt>
                <c:pt idx="198">
                  <c:v>0.734361984182737</c:v>
                </c:pt>
                <c:pt idx="199">
                  <c:v>0.736402134346243</c:v>
                </c:pt>
                <c:pt idx="200">
                  <c:v>0.738433079925105</c:v>
                </c:pt>
                <c:pt idx="201">
                  <c:v>0.740454883071867</c:v>
                </c:pt>
                <c:pt idx="202">
                  <c:v>0.742467605380763</c:v>
                </c:pt>
              </c:numCache>
            </c:numRef>
          </c:yVal>
          <c:smooth val="0"/>
        </c:ser>
        <c:axId val="53363128"/>
        <c:axId val="77535342"/>
      </c:scatterChart>
      <c:valAx>
        <c:axId val="533631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535342"/>
        <c:crosses val="autoZero"/>
      </c:valAx>
      <c:valAx>
        <c:axId val="77535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36312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241200</xdr:colOff>
      <xdr:row>5</xdr:row>
      <xdr:rowOff>67320</xdr:rowOff>
    </xdr:from>
    <xdr:to>
      <xdr:col>15</xdr:col>
      <xdr:colOff>698040</xdr:colOff>
      <xdr:row>19</xdr:row>
      <xdr:rowOff>143280</xdr:rowOff>
    </xdr:to>
    <xdr:graphicFrame>
      <xdr:nvGraphicFramePr>
        <xdr:cNvPr id="0" name="Chart 3"/>
        <xdr:cNvGraphicFramePr/>
      </xdr:nvGraphicFramePr>
      <xdr:xfrm>
        <a:off x="7104600" y="1019520"/>
        <a:ext cx="5032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260280</xdr:colOff>
      <xdr:row>20</xdr:row>
      <xdr:rowOff>172080</xdr:rowOff>
    </xdr:from>
    <xdr:to>
      <xdr:col>16</xdr:col>
      <xdr:colOff>31320</xdr:colOff>
      <xdr:row>35</xdr:row>
      <xdr:rowOff>57600</xdr:rowOff>
    </xdr:to>
    <xdr:graphicFrame>
      <xdr:nvGraphicFramePr>
        <xdr:cNvPr id="1" name="Chart 4"/>
        <xdr:cNvGraphicFramePr/>
      </xdr:nvGraphicFramePr>
      <xdr:xfrm>
        <a:off x="7123680" y="3981960"/>
        <a:ext cx="5109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F2" s="0" t="s">
        <v>1</v>
      </c>
      <c r="G2" s="0" t="s">
        <v>5</v>
      </c>
      <c r="H2" s="0" t="s">
        <v>3</v>
      </c>
      <c r="I2" s="0" t="s">
        <v>4</v>
      </c>
      <c r="K2" s="0" t="s">
        <v>6</v>
      </c>
    </row>
    <row r="3" customFormat="false" ht="15" hidden="false" customHeight="false" outlineLevel="0" collapsed="false">
      <c r="A3" s="0" t="n">
        <v>0</v>
      </c>
      <c r="B3" s="0" t="n">
        <f aca="false">IF(A3,95.52/(8128/A3+100),0)</f>
        <v>0</v>
      </c>
      <c r="C3" s="0" t="n">
        <f aca="false">ROUND(B3/$K$3*255,0)</f>
        <v>0</v>
      </c>
      <c r="D3" s="0" t="str">
        <f aca="false">DEC2HEX(C3)</f>
        <v>0</v>
      </c>
      <c r="F3" s="0" t="n">
        <v>0</v>
      </c>
      <c r="G3" s="0" t="n">
        <f aca="false">IF(F3,163.67/(24329/F3+100),0)</f>
        <v>0</v>
      </c>
      <c r="H3" s="0" t="n">
        <f aca="false">ROUND(G3/$K$3*255,0)</f>
        <v>0</v>
      </c>
      <c r="I3" s="0" t="str">
        <f aca="false">DEC2HEX(H3)</f>
        <v>0</v>
      </c>
      <c r="K3" s="0" t="n">
        <f aca="false">MAX(B:B)+MAX(G:G)</f>
        <v>0.99998018625783</v>
      </c>
    </row>
    <row r="4" customFormat="false" ht="15" hidden="false" customHeight="false" outlineLevel="0" collapsed="false">
      <c r="A4" s="0" t="n">
        <v>1</v>
      </c>
      <c r="B4" s="0" t="n">
        <f aca="false">IF(A4,95.52/(8128/A4+100),0)</f>
        <v>0.011609139523578</v>
      </c>
      <c r="C4" s="0" t="n">
        <f aca="false">ROUND(B4/$K$3*255,0)</f>
        <v>3</v>
      </c>
      <c r="D4" s="0" t="str">
        <f aca="false">DEC2HEX(C4)</f>
        <v>3</v>
      </c>
      <c r="F4" s="0" t="n">
        <v>1</v>
      </c>
      <c r="G4" s="0" t="n">
        <f aca="false">IF(F4,163.67/(24329/F4+100),0)</f>
        <v>0.00669982397969626</v>
      </c>
      <c r="H4" s="0" t="n">
        <f aca="false">ROUND(G4/$K$3*255,0)</f>
        <v>2</v>
      </c>
      <c r="I4" s="0" t="str">
        <f aca="false">DEC2HEX(H4)</f>
        <v>2</v>
      </c>
      <c r="K4" s="0" t="n">
        <f aca="false">MAX(C:C)+MAX(H:H)</f>
        <v>255</v>
      </c>
    </row>
    <row r="5" customFormat="false" ht="15" hidden="false" customHeight="false" outlineLevel="0" collapsed="false">
      <c r="A5" s="0" t="n">
        <v>2</v>
      </c>
      <c r="B5" s="0" t="n">
        <f aca="false">IF(A5,95.52/(8128/A5+100),0)</f>
        <v>0.0229394812680115</v>
      </c>
      <c r="C5" s="0" t="n">
        <f aca="false">ROUND(B5/$K$3*255,0)</f>
        <v>6</v>
      </c>
      <c r="D5" s="0" t="str">
        <f aca="false">DEC2HEX(C5)</f>
        <v>6</v>
      </c>
      <c r="F5" s="0" t="n">
        <v>2</v>
      </c>
      <c r="G5" s="0" t="n">
        <f aca="false">IF(F5,163.67/(24329/F5+100),0)</f>
        <v>0.0133450201801949</v>
      </c>
      <c r="H5" s="0" t="n">
        <f aca="false">ROUND(G5/$K$3*255,0)</f>
        <v>3</v>
      </c>
      <c r="I5" s="0" t="str">
        <f aca="false">DEC2HEX(H5)</f>
        <v>3</v>
      </c>
    </row>
    <row r="6" customFormat="false" ht="15" hidden="false" customHeight="false" outlineLevel="0" collapsed="false">
      <c r="A6" s="0" t="n">
        <v>3</v>
      </c>
      <c r="B6" s="0" t="n">
        <f aca="false">IF(A6,95.52/(8128/A6+100),0)</f>
        <v>0.0340009492168961</v>
      </c>
      <c r="C6" s="0" t="n">
        <f aca="false">ROUND(B6/$K$3*255,0)</f>
        <v>9</v>
      </c>
      <c r="D6" s="0" t="str">
        <f aca="false">DEC2HEX(C6)</f>
        <v>9</v>
      </c>
      <c r="F6" s="0" t="n">
        <v>3</v>
      </c>
      <c r="G6" s="0" t="n">
        <f aca="false">IF(F6,163.67/(24329/F6+100),0)</f>
        <v>0.019936254009501</v>
      </c>
      <c r="H6" s="0" t="n">
        <f aca="false">ROUND(G6/$K$3*255,0)</f>
        <v>5</v>
      </c>
      <c r="I6" s="0" t="str">
        <f aca="false">DEC2HEX(H6)</f>
        <v>5</v>
      </c>
    </row>
    <row r="7" customFormat="false" ht="15" hidden="false" customHeight="false" outlineLevel="0" collapsed="false">
      <c r="A7" s="0" t="n">
        <v>4</v>
      </c>
      <c r="B7" s="0" t="n">
        <f aca="false">IF(A7,95.52/(8128/A7+100),0)</f>
        <v>0.0448030018761726</v>
      </c>
      <c r="C7" s="0" t="n">
        <f aca="false">ROUND(B7/$K$3*255,0)</f>
        <v>11</v>
      </c>
      <c r="D7" s="0" t="str">
        <f aca="false">DEC2HEX(C7)</f>
        <v>B</v>
      </c>
      <c r="F7" s="0" t="n">
        <v>4</v>
      </c>
      <c r="G7" s="0" t="n">
        <f aca="false">IF(F7,163.67/(24329/F7+100),0)</f>
        <v>0.0264741801124186</v>
      </c>
      <c r="H7" s="0" t="n">
        <f aca="false">ROUND(G7/$K$3*255,0)</f>
        <v>7</v>
      </c>
      <c r="I7" s="0" t="str">
        <f aca="false">DEC2HEX(H7)</f>
        <v>7</v>
      </c>
    </row>
    <row r="8" customFormat="false" ht="15" hidden="false" customHeight="false" outlineLevel="0" collapsed="false">
      <c r="A8" s="0" t="n">
        <v>5</v>
      </c>
      <c r="B8" s="0" t="n">
        <f aca="false">IF(A8,95.52/(8128/A8+100),0)</f>
        <v>0.0553546592489569</v>
      </c>
      <c r="C8" s="0" t="n">
        <f aca="false">ROUND(B8/$K$3*255,0)</f>
        <v>14</v>
      </c>
      <c r="D8" s="0" t="str">
        <f aca="false">DEC2HEX(C8)</f>
        <v>E</v>
      </c>
      <c r="F8" s="0" t="n">
        <v>5</v>
      </c>
      <c r="G8" s="0" t="n">
        <f aca="false">IF(F8,163.67/(24329/F8+100),0)</f>
        <v>0.0329594425872971</v>
      </c>
      <c r="H8" s="0" t="n">
        <f aca="false">ROUND(G8/$K$3*255,0)</f>
        <v>8</v>
      </c>
      <c r="I8" s="0" t="str">
        <f aca="false">DEC2HEX(H8)</f>
        <v>8</v>
      </c>
    </row>
    <row r="9" customFormat="false" ht="15" hidden="false" customHeight="false" outlineLevel="0" collapsed="false">
      <c r="A9" s="0" t="n">
        <v>6</v>
      </c>
      <c r="B9" s="0" t="n">
        <f aca="false">IF(A9,95.52/(8128/A9+100),0)</f>
        <v>0.0656645279560037</v>
      </c>
      <c r="C9" s="0" t="n">
        <f aca="false">ROUND(B9/$K$3*255,0)</f>
        <v>17</v>
      </c>
      <c r="D9" s="0" t="str">
        <f aca="false">DEC2HEX(C9)</f>
        <v>11</v>
      </c>
      <c r="F9" s="0" t="n">
        <v>6</v>
      </c>
      <c r="G9" s="0" t="n">
        <f aca="false">IF(F9,163.67/(24329/F9+100),0)</f>
        <v>0.0393926751975611</v>
      </c>
      <c r="H9" s="0" t="n">
        <f aca="false">ROUND(G9/$K$3*255,0)</f>
        <v>10</v>
      </c>
      <c r="I9" s="0" t="str">
        <f aca="false">DEC2HEX(H9)</f>
        <v>A</v>
      </c>
    </row>
    <row r="10" customFormat="false" ht="15" hidden="false" customHeight="false" outlineLevel="0" collapsed="false">
      <c r="A10" s="0" t="n">
        <v>7</v>
      </c>
      <c r="B10" s="0" t="n">
        <f aca="false">IF(A10,95.52/(8128/A10+100),0)</f>
        <v>0.0757408246488446</v>
      </c>
      <c r="C10" s="0" t="n">
        <f aca="false">ROUND(B10/$K$3*255,0)</f>
        <v>19</v>
      </c>
      <c r="D10" s="0" t="str">
        <f aca="false">DEC2HEX(C10)</f>
        <v>13</v>
      </c>
      <c r="F10" s="0" t="n">
        <v>7</v>
      </c>
      <c r="G10" s="0" t="n">
        <f aca="false">IF(F10,163.67/(24329/F10+100),0)</f>
        <v>0.0457745015781693</v>
      </c>
      <c r="H10" s="0" t="n">
        <f aca="false">ROUND(G10/$K$3*255,0)</f>
        <v>12</v>
      </c>
      <c r="I10" s="0" t="str">
        <f aca="false">DEC2HEX(H10)</f>
        <v>C</v>
      </c>
    </row>
    <row r="11" customFormat="false" ht="15" hidden="false" customHeight="false" outlineLevel="0" collapsed="false">
      <c r="A11" s="0" t="n">
        <v>8</v>
      </c>
      <c r="B11" s="0" t="n">
        <f aca="false">IF(A11,95.52/(8128/A11+100),0)</f>
        <v>0.0855913978494624</v>
      </c>
      <c r="C11" s="0" t="n">
        <f aca="false">ROUND(B11/$K$3*255,0)</f>
        <v>22</v>
      </c>
      <c r="D11" s="0" t="str">
        <f aca="false">DEC2HEX(C11)</f>
        <v>16</v>
      </c>
      <c r="F11" s="0" t="n">
        <v>8</v>
      </c>
      <c r="G11" s="0" t="n">
        <f aca="false">IF(F11,163.67/(24329/F11+100),0)</f>
        <v>0.0521055354371443</v>
      </c>
      <c r="H11" s="0" t="n">
        <f aca="false">ROUND(G11/$K$3*255,0)</f>
        <v>13</v>
      </c>
      <c r="I11" s="0" t="str">
        <f aca="false">DEC2HEX(H11)</f>
        <v>D</v>
      </c>
    </row>
    <row r="12" customFormat="false" ht="15" hidden="false" customHeight="false" outlineLevel="0" collapsed="false">
      <c r="A12" s="0" t="n">
        <v>9</v>
      </c>
      <c r="B12" s="0" t="n">
        <f aca="false">IF(A12,95.52/(8128/A12+100),0)</f>
        <v>0.0952237483385024</v>
      </c>
      <c r="C12" s="0" t="n">
        <f aca="false">ROUND(B12/$K$3*255,0)</f>
        <v>24</v>
      </c>
      <c r="D12" s="0" t="str">
        <f aca="false">DEC2HEX(C12)</f>
        <v>18</v>
      </c>
      <c r="F12" s="0" t="n">
        <v>9</v>
      </c>
      <c r="G12" s="0" t="n">
        <f aca="false">IF(F12,163.67/(24329/F12+100),0)</f>
        <v>0.0583863807523089</v>
      </c>
      <c r="H12" s="0" t="n">
        <f aca="false">ROUND(G12/$K$3*255,0)</f>
        <v>15</v>
      </c>
      <c r="I12" s="0" t="str">
        <f aca="false">DEC2HEX(H12)</f>
        <v>F</v>
      </c>
    </row>
    <row r="13" customFormat="false" ht="15" hidden="false" customHeight="false" outlineLevel="0" collapsed="false">
      <c r="A13" s="0" t="n">
        <v>10</v>
      </c>
      <c r="B13" s="0" t="n">
        <f aca="false">IF(A13,95.52/(8128/A13+100),0)</f>
        <v>0.10464504820333</v>
      </c>
      <c r="C13" s="0" t="n">
        <f aca="false">ROUND(B13/$K$3*255,0)</f>
        <v>27</v>
      </c>
      <c r="D13" s="0" t="str">
        <f aca="false">DEC2HEX(C13)</f>
        <v>1B</v>
      </c>
      <c r="F13" s="0" t="n">
        <v>10</v>
      </c>
      <c r="G13" s="0" t="n">
        <f aca="false">IF(F13,163.67/(24329/F13+100),0)</f>
        <v>0.0646176319633621</v>
      </c>
      <c r="H13" s="0" t="n">
        <f aca="false">ROUND(G13/$K$3*255,0)</f>
        <v>16</v>
      </c>
      <c r="I13" s="0" t="str">
        <f aca="false">DEC2HEX(H13)</f>
        <v>10</v>
      </c>
    </row>
    <row r="14" customFormat="false" ht="15" hidden="false" customHeight="false" outlineLevel="0" collapsed="false">
      <c r="A14" s="0" t="n">
        <v>11</v>
      </c>
      <c r="B14" s="0" t="n">
        <f aca="false">IF(A14,95.52/(8128/A14+100),0)</f>
        <v>0.113862158647594</v>
      </c>
      <c r="C14" s="0" t="n">
        <f aca="false">ROUND(B14/$K$3*255,0)</f>
        <v>29</v>
      </c>
      <c r="D14" s="0" t="str">
        <f aca="false">DEC2HEX(C14)</f>
        <v>1D</v>
      </c>
      <c r="F14" s="0" t="n">
        <v>11</v>
      </c>
      <c r="G14" s="0" t="n">
        <f aca="false">IF(F14,163.67/(24329/F14+100),0)</f>
        <v>0.0707998741594243</v>
      </c>
      <c r="H14" s="0" t="n">
        <f aca="false">ROUND(G14/$K$3*255,0)</f>
        <v>18</v>
      </c>
      <c r="I14" s="0" t="str">
        <f aca="false">DEC2HEX(H14)</f>
        <v>12</v>
      </c>
    </row>
    <row r="15" customFormat="false" ht="15" hidden="false" customHeight="false" outlineLevel="0" collapsed="false">
      <c r="A15" s="0" t="n">
        <v>12</v>
      </c>
      <c r="B15" s="0" t="n">
        <f aca="false">IF(A15,95.52/(8128/A15+100),0)</f>
        <v>0.122881646655232</v>
      </c>
      <c r="C15" s="0" t="n">
        <f aca="false">ROUND(B15/$K$3*255,0)</f>
        <v>31</v>
      </c>
      <c r="D15" s="0" t="str">
        <f aca="false">DEC2HEX(C15)</f>
        <v>1F</v>
      </c>
      <c r="F15" s="0" t="n">
        <v>12</v>
      </c>
      <c r="G15" s="0" t="n">
        <f aca="false">IF(F15,163.67/(24329/F15+100),0)</f>
        <v>0.0769336832621724</v>
      </c>
      <c r="H15" s="0" t="n">
        <f aca="false">ROUND(G15/$K$3*255,0)</f>
        <v>20</v>
      </c>
      <c r="I15" s="0" t="str">
        <f aca="false">DEC2HEX(H15)</f>
        <v>14</v>
      </c>
    </row>
    <row r="16" customFormat="false" ht="15" hidden="false" customHeight="false" outlineLevel="0" collapsed="false">
      <c r="A16" s="0" t="n">
        <v>13</v>
      </c>
      <c r="B16" s="0" t="n">
        <f aca="false">IF(A16,95.52/(8128/A16+100),0)</f>
        <v>0.131709800593975</v>
      </c>
      <c r="C16" s="0" t="n">
        <f aca="false">ROUND(B16/$K$3*255,0)</f>
        <v>34</v>
      </c>
      <c r="D16" s="0" t="str">
        <f aca="false">DEC2HEX(C16)</f>
        <v>22</v>
      </c>
      <c r="F16" s="0" t="n">
        <v>13</v>
      </c>
      <c r="G16" s="0" t="n">
        <f aca="false">IF(F16,163.67/(24329/F16+100),0)</f>
        <v>0.08301962620469</v>
      </c>
      <c r="H16" s="0" t="n">
        <f aca="false">ROUND(G16/$K$3*255,0)</f>
        <v>21</v>
      </c>
      <c r="I16" s="0" t="str">
        <f aca="false">DEC2HEX(H16)</f>
        <v>15</v>
      </c>
    </row>
    <row r="17" customFormat="false" ht="15" hidden="false" customHeight="false" outlineLevel="0" collapsed="false">
      <c r="A17" s="0" t="n">
        <v>14</v>
      </c>
      <c r="B17" s="0" t="n">
        <f aca="false">IF(A17,95.52/(8128/A17+100),0)</f>
        <v>0.140352644836272</v>
      </c>
      <c r="C17" s="0" t="n">
        <f aca="false">ROUND(B17/$K$3*255,0)</f>
        <v>36</v>
      </c>
      <c r="D17" s="0" t="str">
        <f aca="false">DEC2HEX(C17)</f>
        <v>24</v>
      </c>
      <c r="F17" s="0" t="n">
        <v>14</v>
      </c>
      <c r="G17" s="0" t="n">
        <f aca="false">IF(F17,163.67/(24329/F17+100),0)</f>
        <v>0.0890582611061448</v>
      </c>
      <c r="H17" s="0" t="n">
        <f aca="false">ROUND(G17/$K$3*255,0)</f>
        <v>23</v>
      </c>
      <c r="I17" s="0" t="str">
        <f aca="false">DEC2HEX(H17)</f>
        <v>17</v>
      </c>
    </row>
    <row r="18" customFormat="false" ht="15" hidden="false" customHeight="false" outlineLevel="0" collapsed="false">
      <c r="A18" s="0" t="n">
        <v>15</v>
      </c>
      <c r="B18" s="0" t="n">
        <f aca="false">IF(A18,95.52/(8128/A18+100),0)</f>
        <v>0.148815953469049</v>
      </c>
      <c r="C18" s="0" t="n">
        <f aca="false">ROUND(B18/$K$3*255,0)</f>
        <v>38</v>
      </c>
      <c r="D18" s="0" t="str">
        <f aca="false">DEC2HEX(C18)</f>
        <v>26</v>
      </c>
      <c r="F18" s="0" t="n">
        <v>15</v>
      </c>
      <c r="G18" s="0" t="n">
        <f aca="false">IF(F18,163.67/(24329/F18+100),0)</f>
        <v>0.0950501374424097</v>
      </c>
      <c r="H18" s="0" t="n">
        <f aca="false">ROUND(G18/$K$3*255,0)</f>
        <v>24</v>
      </c>
      <c r="I18" s="0" t="str">
        <f aca="false">DEC2HEX(H18)</f>
        <v>18</v>
      </c>
    </row>
    <row r="19" customFormat="false" ht="15" hidden="false" customHeight="false" outlineLevel="0" collapsed="false">
      <c r="A19" s="0" t="n">
        <v>16</v>
      </c>
      <c r="B19" s="0" t="n">
        <f aca="false">IF(A19,95.52/(8128/A19+100),0)</f>
        <v>0.157105263157895</v>
      </c>
      <c r="C19" s="0" t="n">
        <f aca="false">ROUND(B19/$K$3*255,0)</f>
        <v>40</v>
      </c>
      <c r="D19" s="0" t="str">
        <f aca="false">DEC2HEX(C19)</f>
        <v>28</v>
      </c>
      <c r="F19" s="0" t="n">
        <v>16</v>
      </c>
      <c r="G19" s="0" t="n">
        <f aca="false">IF(F19,163.67/(24329/F19+100),0)</f>
        <v>0.100995796212735</v>
      </c>
      <c r="H19" s="0" t="n">
        <f aca="false">ROUND(G19/$K$3*255,0)</f>
        <v>26</v>
      </c>
      <c r="I19" s="0" t="str">
        <f aca="false">DEC2HEX(H19)</f>
        <v>1A</v>
      </c>
    </row>
    <row r="20" customFormat="false" ht="15" hidden="false" customHeight="false" outlineLevel="0" collapsed="false">
      <c r="A20" s="0" t="n">
        <v>17</v>
      </c>
      <c r="B20" s="0" t="n">
        <f aca="false">IF(A20,95.52/(8128/A20+100),0)</f>
        <v>0.165225885225885</v>
      </c>
      <c r="C20" s="0" t="n">
        <f aca="false">ROUND(B20/$K$3*255,0)</f>
        <v>42</v>
      </c>
      <c r="D20" s="0" t="str">
        <f aca="false">DEC2HEX(C20)</f>
        <v>2A</v>
      </c>
      <c r="F20" s="0" t="n">
        <v>17</v>
      </c>
      <c r="G20" s="0" t="n">
        <f aca="false">IF(F20,163.67/(24329/F20+100),0)</f>
        <v>0.106895770102578</v>
      </c>
      <c r="H20" s="0" t="n">
        <f aca="false">ROUND(G20/$K$3*255,0)</f>
        <v>27</v>
      </c>
      <c r="I20" s="0" t="str">
        <f aca="false">DEC2HEX(H20)</f>
        <v>1B</v>
      </c>
    </row>
    <row r="21" customFormat="false" ht="15" hidden="false" customHeight="false" outlineLevel="0" collapsed="false">
      <c r="A21" s="0" t="n">
        <v>18</v>
      </c>
      <c r="B21" s="0" t="n">
        <f aca="false">IF(A21,95.52/(8128/A21+100),0)</f>
        <v>0.173182917002417</v>
      </c>
      <c r="C21" s="0" t="n">
        <f aca="false">ROUND(B21/$K$3*255,0)</f>
        <v>44</v>
      </c>
      <c r="D21" s="0" t="str">
        <f aca="false">DEC2HEX(C21)</f>
        <v>2C</v>
      </c>
      <c r="F21" s="0" t="n">
        <v>18</v>
      </c>
      <c r="G21" s="0" t="n">
        <f aca="false">IF(F21,163.67/(24329/F21+100),0)</f>
        <v>0.112750583642696</v>
      </c>
      <c r="H21" s="0" t="n">
        <f aca="false">ROUND(G21/$K$3*255,0)</f>
        <v>29</v>
      </c>
      <c r="I21" s="0" t="str">
        <f aca="false">DEC2HEX(H21)</f>
        <v>1D</v>
      </c>
    </row>
    <row r="22" customFormat="false" ht="15" hidden="false" customHeight="false" outlineLevel="0" collapsed="false">
      <c r="A22" s="0" t="n">
        <v>19</v>
      </c>
      <c r="B22" s="0" t="n">
        <f aca="false">IF(A22,95.52/(8128/A22+100),0)</f>
        <v>0.18098125249302</v>
      </c>
      <c r="C22" s="0" t="n">
        <f aca="false">ROUND(B22/$K$3*255,0)</f>
        <v>46</v>
      </c>
      <c r="D22" s="0" t="str">
        <f aca="false">DEC2HEX(C22)</f>
        <v>2E</v>
      </c>
      <c r="F22" s="0" t="n">
        <v>19</v>
      </c>
      <c r="G22" s="0" t="n">
        <f aca="false">IF(F22,163.67/(24329/F22+100),0)</f>
        <v>0.118560753364596</v>
      </c>
      <c r="H22" s="0" t="n">
        <f aca="false">ROUND(G22/$K$3*255,0)</f>
        <v>30</v>
      </c>
      <c r="I22" s="0" t="str">
        <f aca="false">DEC2HEX(H22)</f>
        <v>1E</v>
      </c>
    </row>
    <row r="23" customFormat="false" ht="15" hidden="false" customHeight="false" outlineLevel="0" collapsed="false">
      <c r="A23" s="0" t="n">
        <v>20</v>
      </c>
      <c r="B23" s="0" t="n">
        <f aca="false">IF(A23,95.52/(8128/A23+100),0)</f>
        <v>0.188625592417062</v>
      </c>
      <c r="C23" s="0" t="n">
        <f aca="false">ROUND(B23/$K$3*255,0)</f>
        <v>48</v>
      </c>
      <c r="D23" s="0" t="str">
        <f aca="false">DEC2HEX(C23)</f>
        <v>30</v>
      </c>
      <c r="F23" s="0" t="n">
        <v>20</v>
      </c>
      <c r="G23" s="0" t="n">
        <f aca="false">IF(F23,163.67/(24329/F23+100),0)</f>
        <v>0.124326787952448</v>
      </c>
      <c r="H23" s="0" t="n">
        <f aca="false">ROUND(G23/$K$3*255,0)</f>
        <v>32</v>
      </c>
      <c r="I23" s="0" t="str">
        <f aca="false">DEC2HEX(H23)</f>
        <v>20</v>
      </c>
    </row>
    <row r="24" customFormat="false" ht="15" hidden="false" customHeight="false" outlineLevel="0" collapsed="false">
      <c r="A24" s="0" t="n">
        <v>21</v>
      </c>
      <c r="B24" s="0" t="n">
        <f aca="false">IF(A24,95.52/(8128/A24+100),0)</f>
        <v>0.196120453656629</v>
      </c>
      <c r="C24" s="0" t="n">
        <f aca="false">ROUND(B24/$K$3*255,0)</f>
        <v>50</v>
      </c>
      <c r="D24" s="0" t="str">
        <f aca="false">DEC2HEX(C24)</f>
        <v>32</v>
      </c>
      <c r="F24" s="0" t="n">
        <v>21</v>
      </c>
      <c r="G24" s="0" t="n">
        <f aca="false">IF(F24,163.67/(24329/F24+100),0)</f>
        <v>0.13004918839154</v>
      </c>
      <c r="H24" s="0" t="n">
        <f aca="false">ROUND(G24/$K$3*255,0)</f>
        <v>33</v>
      </c>
      <c r="I24" s="0" t="str">
        <f aca="false">DEC2HEX(H24)</f>
        <v>21</v>
      </c>
    </row>
    <row r="25" customFormat="false" ht="15" hidden="false" customHeight="false" outlineLevel="0" collapsed="false">
      <c r="A25" s="0" t="n">
        <v>22</v>
      </c>
      <c r="B25" s="0" t="n">
        <f aca="false">IF(A25,95.52/(8128/A25+100),0)</f>
        <v>0.203470178156468</v>
      </c>
      <c r="C25" s="0" t="n">
        <f aca="false">ROUND(B25/$K$3*255,0)</f>
        <v>52</v>
      </c>
      <c r="D25" s="0" t="str">
        <f aca="false">DEC2HEX(C25)</f>
        <v>34</v>
      </c>
      <c r="F25" s="0" t="n">
        <v>22</v>
      </c>
      <c r="G25" s="0" t="n">
        <f aca="false">IF(F25,163.67/(24329/F25+100),0)</f>
        <v>0.135728448113385</v>
      </c>
      <c r="H25" s="0" t="n">
        <f aca="false">ROUND(G25/$K$3*255,0)</f>
        <v>35</v>
      </c>
      <c r="I25" s="0" t="str">
        <f aca="false">DEC2HEX(H25)</f>
        <v>23</v>
      </c>
    </row>
    <row r="26" customFormat="false" ht="15" hidden="false" customHeight="false" outlineLevel="0" collapsed="false">
      <c r="A26" s="0" t="n">
        <v>23</v>
      </c>
      <c r="B26" s="0" t="n">
        <f aca="false">IF(A26,95.52/(8128/A26+100),0)</f>
        <v>0.210678941311853</v>
      </c>
      <c r="C26" s="0" t="n">
        <f aca="false">ROUND(B26/$K$3*255,0)</f>
        <v>54</v>
      </c>
      <c r="D26" s="0" t="str">
        <f aca="false">DEC2HEX(C26)</f>
        <v>36</v>
      </c>
      <c r="F26" s="0" t="n">
        <v>23</v>
      </c>
      <c r="G26" s="0" t="n">
        <f aca="false">IF(F26,163.67/(24329/F26+100),0)</f>
        <v>0.141365053137557</v>
      </c>
      <c r="H26" s="0" t="n">
        <f aca="false">ROUND(G26/$K$3*255,0)</f>
        <v>36</v>
      </c>
      <c r="I26" s="0" t="str">
        <f aca="false">DEC2HEX(H26)</f>
        <v>24</v>
      </c>
    </row>
    <row r="27" customFormat="false" ht="15" hidden="false" customHeight="false" outlineLevel="0" collapsed="false">
      <c r="A27" s="0" t="n">
        <v>24</v>
      </c>
      <c r="B27" s="0" t="n">
        <f aca="false">IF(A27,95.52/(8128/A27+100),0)</f>
        <v>0.217750759878419</v>
      </c>
      <c r="C27" s="0" t="n">
        <f aca="false">ROUND(B27/$K$3*255,0)</f>
        <v>56</v>
      </c>
      <c r="D27" s="0" t="str">
        <f aca="false">DEC2HEX(C27)</f>
        <v>38</v>
      </c>
      <c r="F27" s="0" t="n">
        <v>24</v>
      </c>
      <c r="G27" s="0" t="n">
        <f aca="false">IF(F27,163.67/(24329/F27+100),0)</f>
        <v>0.146959482210333</v>
      </c>
      <c r="H27" s="0" t="n">
        <f aca="false">ROUND(G27/$K$3*255,0)</f>
        <v>37</v>
      </c>
      <c r="I27" s="0" t="str">
        <f aca="false">DEC2HEX(H27)</f>
        <v>25</v>
      </c>
    </row>
    <row r="28" customFormat="false" ht="15" hidden="false" customHeight="false" outlineLevel="0" collapsed="false">
      <c r="A28" s="0" t="n">
        <v>25</v>
      </c>
      <c r="B28" s="0" t="n">
        <f aca="false">IF(A28,95.52/(8128/A28+100),0)</f>
        <v>0.224689499435453</v>
      </c>
      <c r="C28" s="0" t="n">
        <f aca="false">ROUND(B28/$K$3*255,0)</f>
        <v>57</v>
      </c>
      <c r="D28" s="0" t="str">
        <f aca="false">DEC2HEX(C28)</f>
        <v>39</v>
      </c>
      <c r="F28" s="0" t="n">
        <v>25</v>
      </c>
      <c r="G28" s="0" t="n">
        <f aca="false">IF(F28,163.67/(24329/F28+100),0)</f>
        <v>0.152512206940251</v>
      </c>
      <c r="H28" s="0" t="n">
        <f aca="false">ROUND(G28/$K$3*255,0)</f>
        <v>39</v>
      </c>
      <c r="I28" s="0" t="str">
        <f aca="false">DEC2HEX(H28)</f>
        <v>27</v>
      </c>
    </row>
    <row r="29" customFormat="false" ht="15" hidden="false" customHeight="false" outlineLevel="0" collapsed="false">
      <c r="A29" s="0" t="n">
        <v>26</v>
      </c>
      <c r="B29" s="0" t="n">
        <f aca="false">IF(A29,95.52/(8128/A29+100),0)</f>
        <v>0.231498881431767</v>
      </c>
      <c r="C29" s="0" t="n">
        <f aca="false">ROUND(B29/$K$3*255,0)</f>
        <v>59</v>
      </c>
      <c r="D29" s="0" t="str">
        <f aca="false">DEC2HEX(C29)</f>
        <v>3B</v>
      </c>
      <c r="F29" s="0" t="n">
        <v>26</v>
      </c>
      <c r="G29" s="0" t="n">
        <f aca="false">IF(F29,163.67/(24329/F29+100),0)</f>
        <v>0.158023691930632</v>
      </c>
      <c r="H29" s="0" t="n">
        <f aca="false">ROUND(G29/$K$3*255,0)</f>
        <v>40</v>
      </c>
      <c r="I29" s="0" t="str">
        <f aca="false">DEC2HEX(H29)</f>
        <v>28</v>
      </c>
    </row>
    <row r="30" customFormat="false" ht="15" hidden="false" customHeight="false" outlineLevel="0" collapsed="false">
      <c r="A30" s="0" t="n">
        <v>27</v>
      </c>
      <c r="B30" s="0" t="n">
        <f aca="false">IF(A30,95.52/(8128/A30+100),0)</f>
        <v>0.238182489841153</v>
      </c>
      <c r="C30" s="0" t="n">
        <f aca="false">ROUND(B30/$K$3*255,0)</f>
        <v>61</v>
      </c>
      <c r="D30" s="0" t="str">
        <f aca="false">DEC2HEX(C30)</f>
        <v>3D</v>
      </c>
      <c r="F30" s="0" t="n">
        <v>27</v>
      </c>
      <c r="G30" s="0" t="n">
        <f aca="false">IF(F30,163.67/(24329/F30+100),0)</f>
        <v>0.163494394909172</v>
      </c>
      <c r="H30" s="0" t="n">
        <f aca="false">ROUND(G30/$K$3*255,0)</f>
        <v>42</v>
      </c>
      <c r="I30" s="0" t="str">
        <f aca="false">DEC2HEX(H30)</f>
        <v>2A</v>
      </c>
    </row>
    <row r="31" customFormat="false" ht="15" hidden="false" customHeight="false" outlineLevel="0" collapsed="false">
      <c r="A31" s="0" t="n">
        <v>28</v>
      </c>
      <c r="B31" s="0" t="n">
        <f aca="false">IF(A31,95.52/(8128/A31+100),0)</f>
        <v>0.244743777452416</v>
      </c>
      <c r="C31" s="0" t="n">
        <f aca="false">ROUND(B31/$K$3*255,0)</f>
        <v>62</v>
      </c>
      <c r="D31" s="0" t="str">
        <f aca="false">DEC2HEX(C31)</f>
        <v>3E</v>
      </c>
      <c r="F31" s="0" t="n">
        <v>28</v>
      </c>
      <c r="G31" s="0" t="n">
        <f aca="false">IF(F31,163.67/(24329/F31+100),0)</f>
        <v>0.168924766854657</v>
      </c>
      <c r="H31" s="0" t="n">
        <f aca="false">ROUND(G31/$K$3*255,0)</f>
        <v>43</v>
      </c>
      <c r="I31" s="0" t="str">
        <f aca="false">DEC2HEX(H31)</f>
        <v>2B</v>
      </c>
    </row>
    <row r="32" customFormat="false" ht="15" hidden="false" customHeight="false" outlineLevel="0" collapsed="false">
      <c r="A32" s="0" t="n">
        <v>29</v>
      </c>
      <c r="B32" s="0" t="n">
        <f aca="false">IF(A32,95.52/(8128/A32+100),0)</f>
        <v>0.251186071817193</v>
      </c>
      <c r="C32" s="0" t="n">
        <f aca="false">ROUND(B32/$K$3*255,0)</f>
        <v>64</v>
      </c>
      <c r="D32" s="0" t="str">
        <f aca="false">DEC2HEX(C32)</f>
        <v>40</v>
      </c>
      <c r="F32" s="0" t="n">
        <v>29</v>
      </c>
      <c r="G32" s="0" t="n">
        <f aca="false">IF(F32,163.67/(24329/F32+100),0)</f>
        <v>0.1743152521209</v>
      </c>
      <c r="H32" s="0" t="n">
        <f aca="false">ROUND(G32/$K$3*255,0)</f>
        <v>44</v>
      </c>
      <c r="I32" s="0" t="str">
        <f aca="false">DEC2HEX(H32)</f>
        <v>2C</v>
      </c>
    </row>
    <row r="33" customFormat="false" ht="15" hidden="false" customHeight="false" outlineLevel="0" collapsed="false">
      <c r="A33" s="0" t="n">
        <v>30</v>
      </c>
      <c r="B33" s="0" t="n">
        <f aca="false">IF(A33,95.52/(8128/A33+100),0)</f>
        <v>0.257512580877067</v>
      </c>
      <c r="C33" s="0" t="n">
        <f aca="false">ROUND(B33/$K$3*255,0)</f>
        <v>66</v>
      </c>
      <c r="D33" s="0" t="str">
        <f aca="false">DEC2HEX(C33)</f>
        <v>42</v>
      </c>
      <c r="F33" s="0" t="n">
        <v>30</v>
      </c>
      <c r="G33" s="0" t="n">
        <f aca="false">IF(F33,163.67/(24329/F33+100),0)</f>
        <v>0.179666288557942</v>
      </c>
      <c r="H33" s="0" t="n">
        <f aca="false">ROUND(G33/$K$3*255,0)</f>
        <v>46</v>
      </c>
      <c r="I33" s="0" t="str">
        <f aca="false">DEC2HEX(H33)</f>
        <v>2E</v>
      </c>
    </row>
    <row r="34" customFormat="false" ht="15" hidden="false" customHeight="false" outlineLevel="0" collapsed="false">
      <c r="F34" s="0" t="n">
        <v>31</v>
      </c>
      <c r="G34" s="0" t="n">
        <f aca="false">IF(F34,163.67/(24329/F34+100),0)</f>
        <v>0.18497830763061</v>
      </c>
      <c r="H34" s="0" t="n">
        <f aca="false">ROUND(G34/$K$3*255,0)</f>
        <v>47</v>
      </c>
      <c r="I34" s="0" t="str">
        <f aca="false">DEC2HEX(H34)</f>
        <v>2F</v>
      </c>
    </row>
    <row r="35" customFormat="false" ht="15" hidden="false" customHeight="false" outlineLevel="0" collapsed="false">
      <c r="F35" s="0" t="n">
        <v>32</v>
      </c>
      <c r="G35" s="0" t="n">
        <f aca="false">IF(F35,163.67/(24329/F35+100),0)</f>
        <v>0.190251734534491</v>
      </c>
      <c r="H35" s="0" t="n">
        <f aca="false">ROUND(G35/$K$3*255,0)</f>
        <v>49</v>
      </c>
      <c r="I35" s="0" t="str">
        <f aca="false">DEC2HEX(H35)</f>
        <v>31</v>
      </c>
    </row>
    <row r="36" customFormat="false" ht="15" hidden="false" customHeight="false" outlineLevel="0" collapsed="false">
      <c r="F36" s="0" t="n">
        <v>33</v>
      </c>
      <c r="G36" s="0" t="n">
        <f aca="false">IF(F36,163.67/(24329/F36+100),0)</f>
        <v>0.195486988309385</v>
      </c>
      <c r="H36" s="0" t="n">
        <f aca="false">ROUND(G36/$K$3*255,0)</f>
        <v>50</v>
      </c>
      <c r="I36" s="0" t="str">
        <f aca="false">DEC2HEX(H36)</f>
        <v>32</v>
      </c>
    </row>
    <row r="37" customFormat="false" ht="15" hidden="false" customHeight="false" outlineLevel="0" collapsed="false">
      <c r="F37" s="0" t="n">
        <v>34</v>
      </c>
      <c r="G37" s="0" t="n">
        <f aca="false">IF(F37,163.67/(24329/F37+100),0)</f>
        <v>0.200684481950305</v>
      </c>
      <c r="H37" s="0" t="n">
        <f aca="false">ROUND(G37/$K$3*255,0)</f>
        <v>51</v>
      </c>
      <c r="I37" s="0" t="str">
        <f aca="false">DEC2HEX(H37)</f>
        <v>33</v>
      </c>
    </row>
    <row r="38" customFormat="false" ht="15" hidden="false" customHeight="false" outlineLevel="0" collapsed="false">
      <c r="F38" s="0" t="n">
        <v>35</v>
      </c>
      <c r="G38" s="0" t="n">
        <f aca="false">IF(F38,163.67/(24329/F38+100),0)</f>
        <v>0.20584462251608</v>
      </c>
      <c r="H38" s="0" t="n">
        <f aca="false">ROUND(G38/$K$3*255,0)</f>
        <v>52</v>
      </c>
      <c r="I38" s="0" t="str">
        <f aca="false">DEC2HEX(H38)</f>
        <v>34</v>
      </c>
    </row>
    <row r="39" customFormat="false" ht="15" hidden="false" customHeight="false" outlineLevel="0" collapsed="false">
      <c r="F39" s="0" t="n">
        <v>36</v>
      </c>
      <c r="G39" s="0" t="n">
        <f aca="false">IF(F39,163.67/(24329/F39+100),0)</f>
        <v>0.210967811235633</v>
      </c>
      <c r="H39" s="0" t="n">
        <f aca="false">ROUND(G39/$K$3*255,0)</f>
        <v>54</v>
      </c>
      <c r="I39" s="0" t="str">
        <f aca="false">DEC2HEX(H39)</f>
        <v>36</v>
      </c>
    </row>
    <row r="40" customFormat="false" ht="15" hidden="false" customHeight="false" outlineLevel="0" collapsed="false">
      <c r="F40" s="0" t="n">
        <v>37</v>
      </c>
      <c r="G40" s="0" t="n">
        <f aca="false">IF(F40,163.67/(24329/F40+100),0)</f>
        <v>0.216054443611973</v>
      </c>
      <c r="H40" s="0" t="n">
        <f aca="false">ROUND(G40/$K$3*255,0)</f>
        <v>55</v>
      </c>
      <c r="I40" s="0" t="str">
        <f aca="false">DEC2HEX(H40)</f>
        <v>37</v>
      </c>
    </row>
    <row r="41" customFormat="false" ht="15" hidden="false" customHeight="false" outlineLevel="0" collapsed="false">
      <c r="F41" s="0" t="n">
        <v>38</v>
      </c>
      <c r="G41" s="0" t="n">
        <f aca="false">IF(F41,163.67/(24329/F41+100),0)</f>
        <v>0.221104909523979</v>
      </c>
      <c r="H41" s="0" t="n">
        <f aca="false">ROUND(G41/$K$3*255,0)</f>
        <v>56</v>
      </c>
      <c r="I41" s="0" t="str">
        <f aca="false">DEC2HEX(H41)</f>
        <v>38</v>
      </c>
    </row>
    <row r="42" customFormat="false" ht="15" hidden="false" customHeight="false" outlineLevel="0" collapsed="false">
      <c r="F42" s="0" t="n">
        <v>39</v>
      </c>
      <c r="G42" s="0" t="n">
        <f aca="false">IF(F42,163.67/(24329/F42+100),0)</f>
        <v>0.226119593326012</v>
      </c>
      <c r="H42" s="0" t="n">
        <f aca="false">ROUND(G42/$K$3*255,0)</f>
        <v>58</v>
      </c>
      <c r="I42" s="0" t="str">
        <f aca="false">DEC2HEX(H42)</f>
        <v>3A</v>
      </c>
    </row>
    <row r="43" customFormat="false" ht="15" hidden="false" customHeight="false" outlineLevel="0" collapsed="false">
      <c r="F43" s="0" t="n">
        <v>40</v>
      </c>
      <c r="G43" s="0" t="n">
        <f aca="false">IF(F43,163.67/(24329/F43+100),0)</f>
        <v>0.231098873945427</v>
      </c>
      <c r="H43" s="0" t="n">
        <f aca="false">ROUND(G43/$K$3*255,0)</f>
        <v>59</v>
      </c>
      <c r="I43" s="0" t="str">
        <f aca="false">DEC2HEX(H43)</f>
        <v>3B</v>
      </c>
    </row>
    <row r="44" customFormat="false" ht="15" hidden="false" customHeight="false" outlineLevel="0" collapsed="false">
      <c r="F44" s="0" t="n">
        <v>41</v>
      </c>
      <c r="G44" s="0" t="n">
        <f aca="false">IF(F44,163.67/(24329/F44+100),0)</f>
        <v>0.236043124978015</v>
      </c>
      <c r="H44" s="0" t="n">
        <f aca="false">ROUND(G44/$K$3*255,0)</f>
        <v>60</v>
      </c>
      <c r="I44" s="0" t="str">
        <f aca="false">DEC2HEX(H44)</f>
        <v>3C</v>
      </c>
    </row>
    <row r="45" customFormat="false" ht="15" hidden="false" customHeight="false" outlineLevel="0" collapsed="false">
      <c r="F45" s="0" t="n">
        <v>42</v>
      </c>
      <c r="G45" s="0" t="n">
        <f aca="false">IF(F45,163.67/(24329/F45+100),0)</f>
        <v>0.24095271478145</v>
      </c>
      <c r="H45" s="0" t="n">
        <f aca="false">ROUND(G45/$K$3*255,0)</f>
        <v>61</v>
      </c>
      <c r="I45" s="0" t="str">
        <f aca="false">DEC2HEX(H45)</f>
        <v>3D</v>
      </c>
    </row>
    <row r="46" customFormat="false" ht="15" hidden="false" customHeight="false" outlineLevel="0" collapsed="false">
      <c r="F46" s="0" t="n">
        <v>43</v>
      </c>
      <c r="G46" s="0" t="n">
        <f aca="false">IF(F46,163.67/(24329/F46+100),0)</f>
        <v>0.245828006566768</v>
      </c>
      <c r="H46" s="0" t="n">
        <f aca="false">ROUND(G46/$K$3*255,0)</f>
        <v>63</v>
      </c>
      <c r="I46" s="0" t="str">
        <f aca="false">DEC2HEX(H46)</f>
        <v>3F</v>
      </c>
    </row>
    <row r="47" customFormat="false" ht="15" hidden="false" customHeight="false" outlineLevel="0" collapsed="false">
      <c r="F47" s="0" t="n">
        <v>44</v>
      </c>
      <c r="G47" s="0" t="n">
        <f aca="false">IF(F47,163.67/(24329/F47+100),0)</f>
        <v>0.250669358487939</v>
      </c>
      <c r="H47" s="0" t="n">
        <f aca="false">ROUND(G47/$K$3*255,0)</f>
        <v>64</v>
      </c>
      <c r="I47" s="0" t="str">
        <f aca="false">DEC2HEX(H47)</f>
        <v>40</v>
      </c>
    </row>
    <row r="48" customFormat="false" ht="15" hidden="false" customHeight="false" outlineLevel="0" collapsed="false">
      <c r="F48" s="0" t="n">
        <v>45</v>
      </c>
      <c r="G48" s="0" t="n">
        <f aca="false">IF(F48,163.67/(24329/F48+100),0)</f>
        <v>0.255477123729578</v>
      </c>
      <c r="H48" s="0" t="n">
        <f aca="false">ROUND(G48/$K$3*255,0)</f>
        <v>65</v>
      </c>
      <c r="I48" s="0" t="str">
        <f aca="false">DEC2HEX(H48)</f>
        <v>41</v>
      </c>
    </row>
    <row r="49" customFormat="false" ht="15" hidden="false" customHeight="false" outlineLevel="0" collapsed="false">
      <c r="F49" s="0" t="n">
        <v>46</v>
      </c>
      <c r="G49" s="0" t="n">
        <f aca="false">IF(F49,163.67/(24329/F49+100),0)</f>
        <v>0.260251650592831</v>
      </c>
      <c r="H49" s="0" t="n">
        <f aca="false">ROUND(G49/$K$3*255,0)</f>
        <v>66</v>
      </c>
      <c r="I49" s="0" t="str">
        <f aca="false">DEC2HEX(H49)</f>
        <v>42</v>
      </c>
    </row>
    <row r="50" customFormat="false" ht="15" hidden="false" customHeight="false" outlineLevel="0" collapsed="false">
      <c r="F50" s="0" t="n">
        <v>47</v>
      </c>
      <c r="G50" s="0" t="n">
        <f aca="false">IF(F50,163.67/(24329/F50+100),0)</f>
        <v>0.264993282579489</v>
      </c>
      <c r="H50" s="0" t="n">
        <f aca="false">ROUND(G50/$K$3*255,0)</f>
        <v>68</v>
      </c>
      <c r="I50" s="0" t="str">
        <f aca="false">DEC2HEX(H50)</f>
        <v>44</v>
      </c>
    </row>
    <row r="51" customFormat="false" ht="15" hidden="false" customHeight="false" outlineLevel="0" collapsed="false">
      <c r="F51" s="0" t="n">
        <v>48</v>
      </c>
      <c r="G51" s="0" t="n">
        <f aca="false">IF(F51,163.67/(24329/F51+100),0)</f>
        <v>0.269702358474373</v>
      </c>
      <c r="H51" s="0" t="n">
        <f aca="false">ROUND(G51/$K$3*255,0)</f>
        <v>69</v>
      </c>
      <c r="I51" s="0" t="str">
        <f aca="false">DEC2HEX(H51)</f>
        <v>45</v>
      </c>
    </row>
    <row r="52" customFormat="false" ht="15" hidden="false" customHeight="false" outlineLevel="0" collapsed="false">
      <c r="F52" s="0" t="n">
        <v>49</v>
      </c>
      <c r="G52" s="0" t="n">
        <f aca="false">IF(F52,163.67/(24329/F52+100),0)</f>
        <v>0.274379212426015</v>
      </c>
      <c r="H52" s="0" t="n">
        <f aca="false">ROUND(G52/$K$3*255,0)</f>
        <v>70</v>
      </c>
      <c r="I52" s="0" t="str">
        <f aca="false">DEC2HEX(H52)</f>
        <v>46</v>
      </c>
    </row>
    <row r="53" customFormat="false" ht="15" hidden="false" customHeight="false" outlineLevel="0" collapsed="false">
      <c r="F53" s="0" t="n">
        <v>50</v>
      </c>
      <c r="G53" s="0" t="n">
        <f aca="false">IF(F53,163.67/(24329/F53+100),0)</f>
        <v>0.279024174025708</v>
      </c>
      <c r="H53" s="0" t="n">
        <f aca="false">ROUND(G53/$K$3*255,0)</f>
        <v>71</v>
      </c>
      <c r="I53" s="0" t="str">
        <f aca="false">DEC2HEX(H53)</f>
        <v>47</v>
      </c>
    </row>
    <row r="54" customFormat="false" ht="15" hidden="false" customHeight="false" outlineLevel="0" collapsed="false">
      <c r="F54" s="0" t="n">
        <v>51</v>
      </c>
      <c r="G54" s="0" t="n">
        <f aca="false">IF(F54,163.67/(24329/F54+100),0)</f>
        <v>0.283637568384926</v>
      </c>
      <c r="H54" s="0" t="n">
        <f aca="false">ROUND(G54/$K$3*255,0)</f>
        <v>72</v>
      </c>
      <c r="I54" s="0" t="str">
        <f aca="false">DEC2HEX(H54)</f>
        <v>48</v>
      </c>
    </row>
    <row r="55" customFormat="false" ht="15" hidden="false" customHeight="false" outlineLevel="0" collapsed="false">
      <c r="F55" s="0" t="n">
        <v>52</v>
      </c>
      <c r="G55" s="0" t="n">
        <f aca="false">IF(F55,163.67/(24329/F55+100),0)</f>
        <v>0.288219716211182</v>
      </c>
      <c r="H55" s="0" t="n">
        <f aca="false">ROUND(G55/$K$3*255,0)</f>
        <v>73</v>
      </c>
      <c r="I55" s="0" t="str">
        <f aca="false">DEC2HEX(H55)</f>
        <v>49</v>
      </c>
    </row>
    <row r="56" customFormat="false" ht="15" hidden="false" customHeight="false" outlineLevel="0" collapsed="false">
      <c r="F56" s="0" t="n">
        <v>53</v>
      </c>
      <c r="G56" s="0" t="n">
        <f aca="false">IF(F56,163.67/(24329/F56+100),0)</f>
        <v>0.292770933882345</v>
      </c>
      <c r="H56" s="0" t="n">
        <f aca="false">ROUND(G56/$K$3*255,0)</f>
        <v>75</v>
      </c>
      <c r="I56" s="0" t="str">
        <f aca="false">DEC2HEX(H56)</f>
        <v>4B</v>
      </c>
    </row>
    <row r="57" customFormat="false" ht="15" hidden="false" customHeight="false" outlineLevel="0" collapsed="false">
      <c r="F57" s="0" t="n">
        <v>54</v>
      </c>
      <c r="G57" s="0" t="n">
        <f aca="false">IF(F57,163.67/(24329/F57+100),0)</f>
        <v>0.297291533519459</v>
      </c>
      <c r="H57" s="0" t="n">
        <f aca="false">ROUND(G57/$K$3*255,0)</f>
        <v>76</v>
      </c>
      <c r="I57" s="0" t="str">
        <f aca="false">DEC2HEX(H57)</f>
        <v>4C</v>
      </c>
    </row>
    <row r="58" customFormat="false" ht="15" hidden="false" customHeight="false" outlineLevel="0" collapsed="false">
      <c r="F58" s="0" t="n">
        <v>55</v>
      </c>
      <c r="G58" s="0" t="n">
        <f aca="false">IF(F58,163.67/(24329/F58+100),0)</f>
        <v>0.301781823058098</v>
      </c>
      <c r="H58" s="0" t="n">
        <f aca="false">ROUND(G58/$K$3*255,0)</f>
        <v>77</v>
      </c>
      <c r="I58" s="0" t="str">
        <f aca="false">DEC2HEX(H58)</f>
        <v>4D</v>
      </c>
    </row>
    <row r="59" customFormat="false" ht="15" hidden="false" customHeight="false" outlineLevel="0" collapsed="false">
      <c r="F59" s="0" t="n">
        <v>56</v>
      </c>
      <c r="G59" s="0" t="n">
        <f aca="false">IF(F59,163.67/(24329/F59+100),0)</f>
        <v>0.306242106318287</v>
      </c>
      <c r="H59" s="0" t="n">
        <f aca="false">ROUND(G59/$K$3*255,0)</f>
        <v>78</v>
      </c>
      <c r="I59" s="0" t="str">
        <f aca="false">DEC2HEX(H59)</f>
        <v>4E</v>
      </c>
    </row>
    <row r="60" customFormat="false" ht="15" hidden="false" customHeight="false" outlineLevel="0" collapsed="false">
      <c r="F60" s="0" t="n">
        <v>57</v>
      </c>
      <c r="G60" s="0" t="n">
        <f aca="false">IF(F60,163.67/(24329/F60+100),0)</f>
        <v>0.310672683073029</v>
      </c>
      <c r="H60" s="0" t="n">
        <f aca="false">ROUND(G60/$K$3*255,0)</f>
        <v>79</v>
      </c>
      <c r="I60" s="0" t="str">
        <f aca="false">DEC2HEX(H60)</f>
        <v>4F</v>
      </c>
    </row>
    <row r="61" customFormat="false" ht="15" hidden="false" customHeight="false" outlineLevel="0" collapsed="false">
      <c r="F61" s="0" t="n">
        <v>58</v>
      </c>
      <c r="G61" s="0" t="n">
        <f aca="false">IF(F61,163.67/(24329/F61+100),0)</f>
        <v>0.31507384911547</v>
      </c>
      <c r="H61" s="0" t="n">
        <f aca="false">ROUND(G61/$K$3*255,0)</f>
        <v>80</v>
      </c>
      <c r="I61" s="0" t="str">
        <f aca="false">DEC2HEX(H61)</f>
        <v>50</v>
      </c>
    </row>
    <row r="62" customFormat="false" ht="15" hidden="false" customHeight="false" outlineLevel="0" collapsed="false">
      <c r="F62" s="0" t="n">
        <v>59</v>
      </c>
      <c r="G62" s="0" t="n">
        <f aca="false">IF(F62,163.67/(24329/F62+100),0)</f>
        <v>0.319445896324721</v>
      </c>
      <c r="H62" s="0" t="n">
        <f aca="false">ROUND(G62/$K$3*255,0)</f>
        <v>81</v>
      </c>
      <c r="I62" s="0" t="str">
        <f aca="false">DEC2HEX(H62)</f>
        <v>51</v>
      </c>
    </row>
    <row r="63" customFormat="false" ht="15" hidden="false" customHeight="false" outlineLevel="0" collapsed="false">
      <c r="F63" s="0" t="n">
        <v>60</v>
      </c>
      <c r="G63" s="0" t="n">
        <f aca="false">IF(F63,163.67/(24329/F63+100),0)</f>
        <v>0.32378911273039</v>
      </c>
      <c r="H63" s="0" t="n">
        <f aca="false">ROUND(G63/$K$3*255,0)</f>
        <v>83</v>
      </c>
      <c r="I63" s="0" t="str">
        <f aca="false">DEC2HEX(H63)</f>
        <v>53</v>
      </c>
    </row>
    <row r="64" customFormat="false" ht="15" hidden="false" customHeight="false" outlineLevel="0" collapsed="false">
      <c r="F64" s="0" t="n">
        <v>61</v>
      </c>
      <c r="G64" s="0" t="n">
        <f aca="false">IF(F64,163.67/(24329/F64+100),0)</f>
        <v>0.328103782575832</v>
      </c>
      <c r="H64" s="0" t="n">
        <f aca="false">ROUND(G64/$K$3*255,0)</f>
        <v>84</v>
      </c>
      <c r="I64" s="0" t="str">
        <f aca="false">DEC2HEX(H64)</f>
        <v>54</v>
      </c>
    </row>
    <row r="65" customFormat="false" ht="15" hidden="false" customHeight="false" outlineLevel="0" collapsed="false">
      <c r="F65" s="0" t="n">
        <v>62</v>
      </c>
      <c r="G65" s="0" t="n">
        <f aca="false">IF(F65,163.67/(24329/F65+100),0)</f>
        <v>0.332390186380163</v>
      </c>
      <c r="H65" s="0" t="n">
        <f aca="false">ROUND(G65/$K$3*255,0)</f>
        <v>85</v>
      </c>
      <c r="I65" s="0" t="str">
        <f aca="false">DEC2HEX(H65)</f>
        <v>55</v>
      </c>
    </row>
    <row r="66" customFormat="false" ht="15" hidden="false" customHeight="false" outlineLevel="0" collapsed="false">
      <c r="F66" s="0" t="n">
        <v>63</v>
      </c>
      <c r="G66" s="0" t="n">
        <f aca="false">IF(F66,163.67/(24329/F66+100),0)</f>
        <v>0.336648600999053</v>
      </c>
      <c r="H66" s="0" t="n">
        <f aca="false">ROUND(G66/$K$3*255,0)</f>
        <v>86</v>
      </c>
      <c r="I66" s="0" t="str">
        <f aca="false">DEC2HEX(H66)</f>
        <v>56</v>
      </c>
    </row>
    <row r="67" customFormat="false" ht="15" hidden="false" customHeight="false" outlineLevel="0" collapsed="false">
      <c r="F67" s="0" t="n">
        <v>64</v>
      </c>
      <c r="G67" s="0" t="n">
        <f aca="false">IF(F67,163.67/(24329/F67+100),0)</f>
        <v>0.340879299684337</v>
      </c>
      <c r="H67" s="0" t="n">
        <f aca="false">ROUND(G67/$K$3*255,0)</f>
        <v>87</v>
      </c>
      <c r="I67" s="0" t="str">
        <f aca="false">DEC2HEX(H67)</f>
        <v>57</v>
      </c>
    </row>
    <row r="68" customFormat="false" ht="15" hidden="false" customHeight="false" outlineLevel="0" collapsed="false">
      <c r="F68" s="0" t="n">
        <v>65</v>
      </c>
      <c r="G68" s="0" t="n">
        <f aca="false">IF(F68,163.67/(24329/F68+100),0)</f>
        <v>0.345082552142463</v>
      </c>
      <c r="H68" s="0" t="n">
        <f aca="false">ROUND(G68/$K$3*255,0)</f>
        <v>88</v>
      </c>
      <c r="I68" s="0" t="str">
        <f aca="false">DEC2HEX(H68)</f>
        <v>58</v>
      </c>
    </row>
    <row r="69" customFormat="false" ht="15" hidden="false" customHeight="false" outlineLevel="0" collapsed="false">
      <c r="F69" s="0" t="n">
        <v>66</v>
      </c>
      <c r="G69" s="0" t="n">
        <f aca="false">IF(F69,163.67/(24329/F69+100),0)</f>
        <v>0.349258624591807</v>
      </c>
      <c r="H69" s="0" t="n">
        <f aca="false">ROUND(G69/$K$3*255,0)</f>
        <v>89</v>
      </c>
      <c r="I69" s="0" t="str">
        <f aca="false">DEC2HEX(H69)</f>
        <v>59</v>
      </c>
    </row>
    <row r="70" customFormat="false" ht="15" hidden="false" customHeight="false" outlineLevel="0" collapsed="false">
      <c r="F70" s="0" t="n">
        <v>67</v>
      </c>
      <c r="G70" s="0" t="n">
        <f aca="false">IF(F70,163.67/(24329/F70+100),0)</f>
        <v>0.353407779818879</v>
      </c>
      <c r="H70" s="0" t="n">
        <f aca="false">ROUND(G70/$K$3*255,0)</f>
        <v>90</v>
      </c>
      <c r="I70" s="0" t="str">
        <f aca="false">DEC2HEX(H70)</f>
        <v>5A</v>
      </c>
    </row>
    <row r="71" customFormat="false" ht="15" hidden="false" customHeight="false" outlineLevel="0" collapsed="false">
      <c r="F71" s="0" t="n">
        <v>68</v>
      </c>
      <c r="G71" s="0" t="n">
        <f aca="false">IF(F71,163.67/(24329/F71+100),0)</f>
        <v>0.357530277233448</v>
      </c>
      <c r="H71" s="0" t="n">
        <f aca="false">ROUND(G71/$K$3*255,0)</f>
        <v>91</v>
      </c>
      <c r="I71" s="0" t="str">
        <f aca="false">DEC2HEX(H71)</f>
        <v>5B</v>
      </c>
    </row>
    <row r="72" customFormat="false" ht="15" hidden="false" customHeight="false" outlineLevel="0" collapsed="false">
      <c r="F72" s="0" t="n">
        <v>69</v>
      </c>
      <c r="G72" s="0" t="n">
        <f aca="false">IF(F72,163.67/(24329/F72+100),0)</f>
        <v>0.361626372922604</v>
      </c>
      <c r="H72" s="0" t="n">
        <f aca="false">ROUND(G72/$K$3*255,0)</f>
        <v>92</v>
      </c>
      <c r="I72" s="0" t="str">
        <f aca="false">DEC2HEX(H72)</f>
        <v>5C</v>
      </c>
    </row>
    <row r="73" customFormat="false" ht="15" hidden="false" customHeight="false" outlineLevel="0" collapsed="false">
      <c r="F73" s="0" t="n">
        <v>70</v>
      </c>
      <c r="G73" s="0" t="n">
        <f aca="false">IF(F73,163.67/(24329/F73+100),0)</f>
        <v>0.365696319703789</v>
      </c>
      <c r="H73" s="0" t="n">
        <f aca="false">ROUND(G73/$K$3*255,0)</f>
        <v>93</v>
      </c>
      <c r="I73" s="0" t="str">
        <f aca="false">DEC2HEX(H73)</f>
        <v>5D</v>
      </c>
    </row>
    <row r="74" customFormat="false" ht="15" hidden="false" customHeight="false" outlineLevel="0" collapsed="false">
      <c r="F74" s="0" t="n">
        <v>71</v>
      </c>
      <c r="G74" s="0" t="n">
        <f aca="false">IF(F74,163.67/(24329/F74+100),0)</f>
        <v>0.369740367176811</v>
      </c>
      <c r="H74" s="0" t="n">
        <f aca="false">ROUND(G74/$K$3*255,0)</f>
        <v>94</v>
      </c>
      <c r="I74" s="0" t="str">
        <f aca="false">DEC2HEX(H74)</f>
        <v>5E</v>
      </c>
    </row>
    <row r="75" customFormat="false" ht="15" hidden="false" customHeight="false" outlineLevel="0" collapsed="false">
      <c r="F75" s="0" t="n">
        <v>72</v>
      </c>
      <c r="G75" s="0" t="n">
        <f aca="false">IF(F75,163.67/(24329/F75+100),0)</f>
        <v>0.373758761774874</v>
      </c>
      <c r="H75" s="0" t="n">
        <f aca="false">ROUND(G75/$K$3*255,0)</f>
        <v>95</v>
      </c>
      <c r="I75" s="0" t="str">
        <f aca="false">DEC2HEX(H75)</f>
        <v>5F</v>
      </c>
    </row>
    <row r="76" customFormat="false" ht="15" hidden="false" customHeight="false" outlineLevel="0" collapsed="false">
      <c r="F76" s="0" t="n">
        <v>73</v>
      </c>
      <c r="G76" s="0" t="n">
        <f aca="false">IF(F76,163.67/(24329/F76+100),0)</f>
        <v>0.377751746814632</v>
      </c>
      <c r="H76" s="0" t="n">
        <f aca="false">ROUND(G76/$K$3*255,0)</f>
        <v>96</v>
      </c>
      <c r="I76" s="0" t="str">
        <f aca="false">DEC2HEX(H76)</f>
        <v>60</v>
      </c>
    </row>
    <row r="77" customFormat="false" ht="15" hidden="false" customHeight="false" outlineLevel="0" collapsed="false">
      <c r="F77" s="0" t="n">
        <v>74</v>
      </c>
      <c r="G77" s="0" t="n">
        <f aca="false">IF(F77,163.67/(24329/F77+100),0)</f>
        <v>0.381719562545305</v>
      </c>
      <c r="H77" s="0" t="n">
        <f aca="false">ROUND(G77/$K$3*255,0)</f>
        <v>97</v>
      </c>
      <c r="I77" s="0" t="str">
        <f aca="false">DEC2HEX(H77)</f>
        <v>61</v>
      </c>
    </row>
    <row r="78" customFormat="false" ht="15" hidden="false" customHeight="false" outlineLevel="0" collapsed="false">
      <c r="F78" s="0" t="n">
        <v>75</v>
      </c>
      <c r="G78" s="0" t="n">
        <f aca="false">IF(F78,163.67/(24329/F78+100),0)</f>
        <v>0.385662446196864</v>
      </c>
      <c r="H78" s="0" t="n">
        <f aca="false">ROUND(G78/$K$3*255,0)</f>
        <v>98</v>
      </c>
      <c r="I78" s="0" t="str">
        <f aca="false">DEC2HEX(H78)</f>
        <v>62</v>
      </c>
    </row>
    <row r="79" customFormat="false" ht="15" hidden="false" customHeight="false" outlineLevel="0" collapsed="false">
      <c r="F79" s="0" t="n">
        <v>76</v>
      </c>
      <c r="G79" s="0" t="n">
        <f aca="false">IF(F79,163.67/(24329/F79+100),0)</f>
        <v>0.389580632027311</v>
      </c>
      <c r="H79" s="0" t="n">
        <f aca="false">ROUND(G79/$K$3*255,0)</f>
        <v>99</v>
      </c>
      <c r="I79" s="0" t="str">
        <f aca="false">DEC2HEX(H79)</f>
        <v>63</v>
      </c>
    </row>
    <row r="80" customFormat="false" ht="15" hidden="false" customHeight="false" outlineLevel="0" collapsed="false">
      <c r="F80" s="0" t="n">
        <v>77</v>
      </c>
      <c r="G80" s="0" t="n">
        <f aca="false">IF(F80,163.67/(24329/F80+100),0)</f>
        <v>0.393474351369072</v>
      </c>
      <c r="H80" s="0" t="n">
        <f aca="false">ROUND(G80/$K$3*255,0)</f>
        <v>100</v>
      </c>
      <c r="I80" s="0" t="str">
        <f aca="false">DEC2HEX(H80)</f>
        <v>64</v>
      </c>
    </row>
    <row r="81" customFormat="false" ht="15" hidden="false" customHeight="false" outlineLevel="0" collapsed="false">
      <c r="F81" s="0" t="n">
        <v>78</v>
      </c>
      <c r="G81" s="0" t="n">
        <f aca="false">IF(F81,163.67/(24329/F81+100),0)</f>
        <v>0.397343832674531</v>
      </c>
      <c r="H81" s="0" t="n">
        <f aca="false">ROUND(G81/$K$3*255,0)</f>
        <v>101</v>
      </c>
      <c r="I81" s="0" t="str">
        <f aca="false">DEC2HEX(H81)</f>
        <v>65</v>
      </c>
    </row>
    <row r="82" customFormat="false" ht="15" hidden="false" customHeight="false" outlineLevel="0" collapsed="false">
      <c r="F82" s="0" t="n">
        <v>79</v>
      </c>
      <c r="G82" s="0" t="n">
        <f aca="false">IF(F82,163.67/(24329/F82+100),0)</f>
        <v>0.401189301560706</v>
      </c>
      <c r="H82" s="0" t="n">
        <f aca="false">ROUND(G82/$K$3*255,0)</f>
        <v>102</v>
      </c>
      <c r="I82" s="0" t="str">
        <f aca="false">DEC2HEX(H82)</f>
        <v>66</v>
      </c>
    </row>
    <row r="83" customFormat="false" ht="15" hidden="false" customHeight="false" outlineLevel="0" collapsed="false">
      <c r="F83" s="0" t="n">
        <v>80</v>
      </c>
      <c r="G83" s="0" t="n">
        <f aca="false">IF(F83,163.67/(24329/F83+100),0)</f>
        <v>0.405010980853104</v>
      </c>
      <c r="H83" s="0" t="n">
        <f aca="false">ROUND(G83/$K$3*255,0)</f>
        <v>103</v>
      </c>
      <c r="I83" s="0" t="str">
        <f aca="false">DEC2HEX(H83)</f>
        <v>67</v>
      </c>
    </row>
    <row r="84" customFormat="false" ht="15" hidden="false" customHeight="false" outlineLevel="0" collapsed="false">
      <c r="F84" s="0" t="n">
        <v>81</v>
      </c>
      <c r="G84" s="0" t="n">
        <f aca="false">IF(F84,163.67/(24329/F84+100),0)</f>
        <v>0.408809090628758</v>
      </c>
      <c r="H84" s="0" t="n">
        <f aca="false">ROUND(G84/$K$3*255,0)</f>
        <v>104</v>
      </c>
      <c r="I84" s="0" t="str">
        <f aca="false">DEC2HEX(H84)</f>
        <v>68</v>
      </c>
    </row>
    <row r="85" customFormat="false" ht="15" hidden="false" customHeight="false" outlineLevel="0" collapsed="false">
      <c r="F85" s="0" t="n">
        <v>82</v>
      </c>
      <c r="G85" s="0" t="n">
        <f aca="false">IF(F85,163.67/(24329/F85+100),0)</f>
        <v>0.412583848258477</v>
      </c>
      <c r="H85" s="0" t="n">
        <f aca="false">ROUND(G85/$K$3*255,0)</f>
        <v>105</v>
      </c>
      <c r="I85" s="0" t="str">
        <f aca="false">DEC2HEX(H85)</f>
        <v>69</v>
      </c>
    </row>
    <row r="86" customFormat="false" ht="15" hidden="false" customHeight="false" outlineLevel="0" collapsed="false">
      <c r="F86" s="0" t="n">
        <v>83</v>
      </c>
      <c r="G86" s="0" t="n">
        <f aca="false">IF(F86,163.67/(24329/F86+100),0)</f>
        <v>0.416335468448313</v>
      </c>
      <c r="H86" s="0" t="n">
        <f aca="false">ROUND(G86/$K$3*255,0)</f>
        <v>106</v>
      </c>
      <c r="I86" s="0" t="str">
        <f aca="false">DEC2HEX(H86)</f>
        <v>6A</v>
      </c>
    </row>
    <row r="87" customFormat="false" ht="15" hidden="false" customHeight="false" outlineLevel="0" collapsed="false">
      <c r="F87" s="0" t="n">
        <v>84</v>
      </c>
      <c r="G87" s="0" t="n">
        <f aca="false">IF(F87,163.67/(24329/F87+100),0)</f>
        <v>0.420064163280271</v>
      </c>
      <c r="H87" s="0" t="n">
        <f aca="false">ROUND(G87/$K$3*255,0)</f>
        <v>107</v>
      </c>
      <c r="I87" s="0" t="str">
        <f aca="false">DEC2HEX(H87)</f>
        <v>6B</v>
      </c>
    </row>
    <row r="88" customFormat="false" ht="15" hidden="false" customHeight="false" outlineLevel="0" collapsed="false">
      <c r="F88" s="0" t="n">
        <v>85</v>
      </c>
      <c r="G88" s="0" t="n">
        <f aca="false">IF(F88,163.67/(24329/F88+100),0)</f>
        <v>0.423770142252277</v>
      </c>
      <c r="H88" s="0" t="n">
        <f aca="false">ROUND(G88/$K$3*255,0)</f>
        <v>108</v>
      </c>
      <c r="I88" s="0" t="str">
        <f aca="false">DEC2HEX(H88)</f>
        <v>6C</v>
      </c>
    </row>
    <row r="89" customFormat="false" ht="15" hidden="false" customHeight="false" outlineLevel="0" collapsed="false">
      <c r="F89" s="0" t="n">
        <v>86</v>
      </c>
      <c r="G89" s="0" t="n">
        <f aca="false">IF(F89,163.67/(24329/F89+100),0)</f>
        <v>0.42745361231741</v>
      </c>
      <c r="H89" s="0" t="n">
        <f aca="false">ROUND(G89/$K$3*255,0)</f>
        <v>109</v>
      </c>
      <c r="I89" s="0" t="str">
        <f aca="false">DEC2HEX(H89)</f>
        <v>6D</v>
      </c>
    </row>
    <row r="90" customFormat="false" ht="15" hidden="false" customHeight="false" outlineLevel="0" collapsed="false">
      <c r="F90" s="0" t="n">
        <v>87</v>
      </c>
      <c r="G90" s="0" t="n">
        <f aca="false">IF(F90,163.67/(24329/F90+100),0)</f>
        <v>0.431114777922432</v>
      </c>
      <c r="H90" s="0" t="n">
        <f aca="false">ROUND(G90/$K$3*255,0)</f>
        <v>110</v>
      </c>
      <c r="I90" s="0" t="str">
        <f aca="false">DEC2HEX(H90)</f>
        <v>6E</v>
      </c>
    </row>
    <row r="91" customFormat="false" ht="15" hidden="false" customHeight="false" outlineLevel="0" collapsed="false">
      <c r="F91" s="0" t="n">
        <v>88</v>
      </c>
      <c r="G91" s="0" t="n">
        <f aca="false">IF(F91,163.67/(24329/F91+100),0)</f>
        <v>0.43475384104561</v>
      </c>
      <c r="H91" s="0" t="n">
        <f aca="false">ROUND(G91/$K$3*255,0)</f>
        <v>111</v>
      </c>
      <c r="I91" s="0" t="str">
        <f aca="false">DEC2HEX(H91)</f>
        <v>6F</v>
      </c>
    </row>
    <row r="92" customFormat="false" ht="15" hidden="false" customHeight="false" outlineLevel="0" collapsed="false">
      <c r="F92" s="0" t="n">
        <v>89</v>
      </c>
      <c r="G92" s="0" t="n">
        <f aca="false">IF(F92,163.67/(24329/F92+100),0)</f>
        <v>0.438371001233862</v>
      </c>
      <c r="H92" s="0" t="n">
        <f aca="false">ROUND(G92/$K$3*255,0)</f>
        <v>112</v>
      </c>
      <c r="I92" s="0" t="str">
        <f aca="false">DEC2HEX(H92)</f>
        <v>70</v>
      </c>
    </row>
    <row r="93" customFormat="false" ht="15" hidden="false" customHeight="false" outlineLevel="0" collapsed="false">
      <c r="F93" s="0" t="n">
        <v>90</v>
      </c>
      <c r="G93" s="0" t="n">
        <f aca="false">IF(F93,163.67/(24329/F93+100),0)</f>
        <v>0.441966455639233</v>
      </c>
      <c r="H93" s="0" t="n">
        <f aca="false">ROUND(G93/$K$3*255,0)</f>
        <v>113</v>
      </c>
      <c r="I93" s="0" t="str">
        <f aca="false">DEC2HEX(H93)</f>
        <v>71</v>
      </c>
    </row>
    <row r="94" customFormat="false" ht="15" hidden="false" customHeight="false" outlineLevel="0" collapsed="false">
      <c r="F94" s="0" t="n">
        <v>91</v>
      </c>
      <c r="G94" s="0" t="n">
        <f aca="false">IF(F94,163.67/(24329/F94+100),0)</f>
        <v>0.445540399054713</v>
      </c>
      <c r="H94" s="0" t="n">
        <f aca="false">ROUND(G94/$K$3*255,0)</f>
        <v>114</v>
      </c>
      <c r="I94" s="0" t="str">
        <f aca="false">DEC2HEX(H94)</f>
        <v>72</v>
      </c>
    </row>
    <row r="95" customFormat="false" ht="15" hidden="false" customHeight="false" outlineLevel="0" collapsed="false">
      <c r="F95" s="0" t="n">
        <v>92</v>
      </c>
      <c r="G95" s="0" t="n">
        <f aca="false">IF(F95,163.67/(24329/F95+100),0)</f>
        <v>0.449093023949417</v>
      </c>
      <c r="H95" s="0" t="n">
        <f aca="false">ROUND(G95/$K$3*255,0)</f>
        <v>115</v>
      </c>
      <c r="I95" s="0" t="str">
        <f aca="false">DEC2HEX(H95)</f>
        <v>73</v>
      </c>
    </row>
    <row r="96" customFormat="false" ht="15" hidden="false" customHeight="false" outlineLevel="0" collapsed="false">
      <c r="F96" s="0" t="n">
        <v>93</v>
      </c>
      <c r="G96" s="0" t="n">
        <f aca="false">IF(F96,163.67/(24329/F96+100),0)</f>
        <v>0.452624520503137</v>
      </c>
      <c r="H96" s="0" t="n">
        <f aca="false">ROUND(G96/$K$3*255,0)</f>
        <v>115</v>
      </c>
      <c r="I96" s="0" t="str">
        <f aca="false">DEC2HEX(H96)</f>
        <v>73</v>
      </c>
    </row>
    <row r="97" customFormat="false" ht="15" hidden="false" customHeight="false" outlineLevel="0" collapsed="false">
      <c r="F97" s="0" t="n">
        <v>94</v>
      </c>
      <c r="G97" s="0" t="n">
        <f aca="false">IF(F97,163.67/(24329/F97+100),0)</f>
        <v>0.45613507664028</v>
      </c>
      <c r="H97" s="0" t="n">
        <f aca="false">ROUND(G97/$K$3*255,0)</f>
        <v>116</v>
      </c>
      <c r="I97" s="0" t="str">
        <f aca="false">DEC2HEX(H97)</f>
        <v>74</v>
      </c>
    </row>
    <row r="98" customFormat="false" ht="15" hidden="false" customHeight="false" outlineLevel="0" collapsed="false">
      <c r="F98" s="0" t="n">
        <v>95</v>
      </c>
      <c r="G98" s="0" t="n">
        <f aca="false">IF(F98,163.67/(24329/F98+100),0)</f>
        <v>0.4596248780632</v>
      </c>
      <c r="H98" s="0" t="n">
        <f aca="false">ROUND(G98/$K$3*255,0)</f>
        <v>117</v>
      </c>
      <c r="I98" s="0" t="str">
        <f aca="false">DEC2HEX(H98)</f>
        <v>75</v>
      </c>
    </row>
    <row r="99" customFormat="false" ht="15" hidden="false" customHeight="false" outlineLevel="0" collapsed="false">
      <c r="F99" s="0" t="n">
        <v>96</v>
      </c>
      <c r="G99" s="0" t="n">
        <f aca="false">IF(F99,163.67/(24329/F99+100),0)</f>
        <v>0.463094108284948</v>
      </c>
      <c r="H99" s="0" t="n">
        <f aca="false">ROUND(G99/$K$3*255,0)</f>
        <v>118</v>
      </c>
      <c r="I99" s="0" t="str">
        <f aca="false">DEC2HEX(H99)</f>
        <v>76</v>
      </c>
    </row>
    <row r="100" customFormat="false" ht="15" hidden="false" customHeight="false" outlineLevel="0" collapsed="false">
      <c r="F100" s="0" t="n">
        <v>97</v>
      </c>
      <c r="G100" s="0" t="n">
        <f aca="false">IF(F100,163.67/(24329/F100+100),0)</f>
        <v>0.466542948661436</v>
      </c>
      <c r="H100" s="0" t="n">
        <f aca="false">ROUND(G100/$K$3*255,0)</f>
        <v>119</v>
      </c>
      <c r="I100" s="0" t="str">
        <f aca="false">DEC2HEX(H100)</f>
        <v>77</v>
      </c>
    </row>
    <row r="101" customFormat="false" ht="15" hidden="false" customHeight="false" outlineLevel="0" collapsed="false">
      <c r="F101" s="0" t="n">
        <v>98</v>
      </c>
      <c r="G101" s="0" t="n">
        <f aca="false">IF(F101,163.67/(24329/F101+100),0)</f>
        <v>0.469971578423042</v>
      </c>
      <c r="H101" s="0" t="n">
        <f aca="false">ROUND(G101/$K$3*255,0)</f>
        <v>120</v>
      </c>
      <c r="I101" s="0" t="str">
        <f aca="false">DEC2HEX(H101)</f>
        <v>78</v>
      </c>
    </row>
    <row r="102" customFormat="false" ht="15" hidden="false" customHeight="false" outlineLevel="0" collapsed="false">
      <c r="F102" s="0" t="n">
        <v>99</v>
      </c>
      <c r="G102" s="0" t="n">
        <f aca="false">IF(F102,163.67/(24329/F102+100),0)</f>
        <v>0.473380174705659</v>
      </c>
      <c r="H102" s="0" t="n">
        <f aca="false">ROUND(G102/$K$3*255,0)</f>
        <v>121</v>
      </c>
      <c r="I102" s="0" t="str">
        <f aca="false">DEC2HEX(H102)</f>
        <v>79</v>
      </c>
    </row>
    <row r="103" customFormat="false" ht="15" hidden="false" customHeight="false" outlineLevel="0" collapsed="false">
      <c r="F103" s="0" t="n">
        <v>100</v>
      </c>
      <c r="G103" s="0" t="n">
        <f aca="false">IF(F103,163.67/(24329/F103+100),0)</f>
        <v>0.4767689125812</v>
      </c>
      <c r="H103" s="0" t="n">
        <f aca="false">ROUND(G103/$K$3*255,0)</f>
        <v>122</v>
      </c>
      <c r="I103" s="0" t="str">
        <f aca="false">DEC2HEX(H103)</f>
        <v>7A</v>
      </c>
    </row>
    <row r="104" customFormat="false" ht="15" hidden="false" customHeight="false" outlineLevel="0" collapsed="false">
      <c r="F104" s="0" t="n">
        <v>101</v>
      </c>
      <c r="G104" s="0" t="n">
        <f aca="false">IF(F104,163.67/(24329/F104+100),0)</f>
        <v>0.480137965087571</v>
      </c>
      <c r="H104" s="0" t="n">
        <f aca="false">ROUND(G104/$K$3*255,0)</f>
        <v>122</v>
      </c>
      <c r="I104" s="0" t="str">
        <f aca="false">DEC2HEX(H104)</f>
        <v>7A</v>
      </c>
    </row>
    <row r="105" customFormat="false" ht="15" hidden="false" customHeight="false" outlineLevel="0" collapsed="false">
      <c r="F105" s="0" t="n">
        <v>102</v>
      </c>
      <c r="G105" s="0" t="n">
        <f aca="false">IF(F105,163.67/(24329/F105+100),0)</f>
        <v>0.483487503258131</v>
      </c>
      <c r="H105" s="0" t="n">
        <f aca="false">ROUND(G105/$K$3*255,0)</f>
        <v>123</v>
      </c>
      <c r="I105" s="0" t="str">
        <f aca="false">DEC2HEX(H105)</f>
        <v>7B</v>
      </c>
    </row>
    <row r="106" customFormat="false" ht="15" hidden="false" customHeight="false" outlineLevel="0" collapsed="false">
      <c r="F106" s="0" t="n">
        <v>103</v>
      </c>
      <c r="G106" s="0" t="n">
        <f aca="false">IF(F106,163.67/(24329/F106+100),0)</f>
        <v>0.486817696150625</v>
      </c>
      <c r="H106" s="0" t="n">
        <f aca="false">ROUND(G106/$K$3*255,0)</f>
        <v>124</v>
      </c>
      <c r="I106" s="0" t="str">
        <f aca="false">DEC2HEX(H106)</f>
        <v>7C</v>
      </c>
    </row>
    <row r="107" customFormat="false" ht="15" hidden="false" customHeight="false" outlineLevel="0" collapsed="false">
      <c r="F107" s="0" t="n">
        <v>104</v>
      </c>
      <c r="G107" s="0" t="n">
        <f aca="false">IF(F107,163.67/(24329/F107+100),0)</f>
        <v>0.490128710875637</v>
      </c>
      <c r="H107" s="0" t="n">
        <f aca="false">ROUND(G107/$K$3*255,0)</f>
        <v>125</v>
      </c>
      <c r="I107" s="0" t="str">
        <f aca="false">DEC2HEX(H107)</f>
        <v>7D</v>
      </c>
    </row>
    <row r="108" customFormat="false" ht="15" hidden="false" customHeight="false" outlineLevel="0" collapsed="false">
      <c r="F108" s="0" t="n">
        <v>105</v>
      </c>
      <c r="G108" s="0" t="n">
        <f aca="false">IF(F108,163.67/(24329/F108+100),0)</f>
        <v>0.493420712624537</v>
      </c>
      <c r="H108" s="0" t="n">
        <f aca="false">ROUND(G108/$K$3*255,0)</f>
        <v>126</v>
      </c>
      <c r="I108" s="0" t="str">
        <f aca="false">DEC2HEX(H108)</f>
        <v>7E</v>
      </c>
    </row>
    <row r="109" customFormat="false" ht="15" hidden="false" customHeight="false" outlineLevel="0" collapsed="false">
      <c r="F109" s="0" t="n">
        <v>106</v>
      </c>
      <c r="G109" s="0" t="n">
        <f aca="false">IF(F109,163.67/(24329/F109+100),0)</f>
        <v>0.496693864696957</v>
      </c>
      <c r="H109" s="0" t="n">
        <f aca="false">ROUND(G109/$K$3*255,0)</f>
        <v>127</v>
      </c>
      <c r="I109" s="0" t="str">
        <f aca="false">DEC2HEX(H109)</f>
        <v>7F</v>
      </c>
    </row>
    <row r="110" customFormat="false" ht="15" hidden="false" customHeight="false" outlineLevel="0" collapsed="false">
      <c r="F110" s="0" t="n">
        <v>107</v>
      </c>
      <c r="G110" s="0" t="n">
        <f aca="false">IF(F110,163.67/(24329/F110+100),0)</f>
        <v>0.499948328527791</v>
      </c>
      <c r="H110" s="0" t="n">
        <f aca="false">ROUND(G110/$K$3*255,0)</f>
        <v>127</v>
      </c>
      <c r="I110" s="0" t="str">
        <f aca="false">DEC2HEX(H110)</f>
        <v>7F</v>
      </c>
    </row>
    <row r="111" customFormat="false" ht="15" hidden="false" customHeight="false" outlineLevel="0" collapsed="false">
      <c r="F111" s="0" t="n">
        <v>108</v>
      </c>
      <c r="G111" s="0" t="n">
        <f aca="false">IF(F111,163.67/(24329/F111+100),0)</f>
        <v>0.503184263713741</v>
      </c>
      <c r="H111" s="0" t="n">
        <f aca="false">ROUND(G111/$K$3*255,0)</f>
        <v>128</v>
      </c>
      <c r="I111" s="0" t="str">
        <f aca="false">DEC2HEX(H111)</f>
        <v>80</v>
      </c>
    </row>
    <row r="112" customFormat="false" ht="15" hidden="false" customHeight="false" outlineLevel="0" collapsed="false">
      <c r="F112" s="0" t="n">
        <v>109</v>
      </c>
      <c r="G112" s="0" t="n">
        <f aca="false">IF(F112,163.67/(24329/F112+100),0)</f>
        <v>0.506401828039399</v>
      </c>
      <c r="H112" s="0" t="n">
        <f aca="false">ROUND(G112/$K$3*255,0)</f>
        <v>129</v>
      </c>
      <c r="I112" s="0" t="str">
        <f aca="false">DEC2HEX(H112)</f>
        <v>81</v>
      </c>
    </row>
    <row r="113" customFormat="false" ht="15" hidden="false" customHeight="false" outlineLevel="0" collapsed="false">
      <c r="F113" s="0" t="n">
        <v>110</v>
      </c>
      <c r="G113" s="0" t="n">
        <f aca="false">IF(F113,163.67/(24329/F113+100),0)</f>
        <v>0.509601177502901</v>
      </c>
      <c r="H113" s="0" t="n">
        <f aca="false">ROUND(G113/$K$3*255,0)</f>
        <v>130</v>
      </c>
      <c r="I113" s="0" t="str">
        <f aca="false">DEC2HEX(H113)</f>
        <v>82</v>
      </c>
    </row>
    <row r="114" customFormat="false" ht="15" hidden="false" customHeight="false" outlineLevel="0" collapsed="false">
      <c r="F114" s="0" t="n">
        <v>111</v>
      </c>
      <c r="G114" s="0" t="n">
        <f aca="false">IF(F114,163.67/(24329/F114+100),0)</f>
        <v>0.512782466341133</v>
      </c>
      <c r="H114" s="0" t="n">
        <f aca="false">ROUND(G114/$K$3*255,0)</f>
        <v>131</v>
      </c>
      <c r="I114" s="0" t="str">
        <f aca="false">DEC2HEX(H114)</f>
        <v>83</v>
      </c>
    </row>
    <row r="115" customFormat="false" ht="15" hidden="false" customHeight="false" outlineLevel="0" collapsed="false">
      <c r="F115" s="0" t="n">
        <v>112</v>
      </c>
      <c r="G115" s="0" t="n">
        <f aca="false">IF(F115,163.67/(24329/F115+100),0)</f>
        <v>0.515945847054519</v>
      </c>
      <c r="H115" s="0" t="n">
        <f aca="false">ROUND(G115/$K$3*255,0)</f>
        <v>132</v>
      </c>
      <c r="I115" s="0" t="str">
        <f aca="false">DEC2HEX(H115)</f>
        <v>84</v>
      </c>
    </row>
    <row r="116" customFormat="false" ht="15" hidden="false" customHeight="false" outlineLevel="0" collapsed="false">
      <c r="F116" s="0" t="n">
        <v>113</v>
      </c>
      <c r="G116" s="0" t="n">
        <f aca="false">IF(F116,163.67/(24329/F116+100),0)</f>
        <v>0.51909147043139</v>
      </c>
      <c r="H116" s="0" t="n">
        <f aca="false">ROUND(G116/$K$3*255,0)</f>
        <v>132</v>
      </c>
      <c r="I116" s="0" t="str">
        <f aca="false">DEC2HEX(H116)</f>
        <v>84</v>
      </c>
    </row>
    <row r="117" customFormat="false" ht="15" hidden="false" customHeight="false" outlineLevel="0" collapsed="false">
      <c r="F117" s="0" t="n">
        <v>114</v>
      </c>
      <c r="G117" s="0" t="n">
        <f aca="false">IF(F117,163.67/(24329/F117+100),0)</f>
        <v>0.522219485571944</v>
      </c>
      <c r="H117" s="0" t="n">
        <f aca="false">ROUND(G117/$K$3*255,0)</f>
        <v>133</v>
      </c>
      <c r="I117" s="0" t="str">
        <f aca="false">DEC2HEX(H117)</f>
        <v>85</v>
      </c>
    </row>
    <row r="118" customFormat="false" ht="15" hidden="false" customHeight="false" outlineLevel="0" collapsed="false">
      <c r="F118" s="0" t="n">
        <v>115</v>
      </c>
      <c r="G118" s="0" t="n">
        <f aca="false">IF(F118,163.67/(24329/F118+100),0)</f>
        <v>0.525330039911803</v>
      </c>
      <c r="H118" s="0" t="n">
        <f aca="false">ROUND(G118/$K$3*255,0)</f>
        <v>134</v>
      </c>
      <c r="I118" s="0" t="str">
        <f aca="false">DEC2HEX(H118)</f>
        <v>86</v>
      </c>
    </row>
    <row r="119" customFormat="false" ht="15" hidden="false" customHeight="false" outlineLevel="0" collapsed="false">
      <c r="F119" s="0" t="n">
        <v>116</v>
      </c>
      <c r="G119" s="0" t="n">
        <f aca="false">IF(F119,163.67/(24329/F119+100),0)</f>
        <v>0.528423279245178</v>
      </c>
      <c r="H119" s="0" t="n">
        <f aca="false">ROUND(G119/$K$3*255,0)</f>
        <v>135</v>
      </c>
      <c r="I119" s="0" t="str">
        <f aca="false">DEC2HEX(H119)</f>
        <v>87</v>
      </c>
    </row>
    <row r="120" customFormat="false" ht="15" hidden="false" customHeight="false" outlineLevel="0" collapsed="false">
      <c r="F120" s="0" t="n">
        <v>117</v>
      </c>
      <c r="G120" s="0" t="n">
        <f aca="false">IF(F120,163.67/(24329/F120+100),0)</f>
        <v>0.531499347747648</v>
      </c>
      <c r="H120" s="0" t="n">
        <f aca="false">ROUND(G120/$K$3*255,0)</f>
        <v>136</v>
      </c>
      <c r="I120" s="0" t="str">
        <f aca="false">DEC2HEX(H120)</f>
        <v>88</v>
      </c>
    </row>
    <row r="121" customFormat="false" ht="15" hidden="false" customHeight="false" outlineLevel="0" collapsed="false">
      <c r="F121" s="0" t="n">
        <v>118</v>
      </c>
      <c r="G121" s="0" t="n">
        <f aca="false">IF(F121,163.67/(24329/F121+100),0)</f>
        <v>0.534558387998561</v>
      </c>
      <c r="H121" s="0" t="n">
        <f aca="false">ROUND(G121/$K$3*255,0)</f>
        <v>136</v>
      </c>
      <c r="I121" s="0" t="str">
        <f aca="false">DEC2HEX(H121)</f>
        <v>88</v>
      </c>
    </row>
    <row r="122" customFormat="false" ht="15" hidden="false" customHeight="false" outlineLevel="0" collapsed="false">
      <c r="F122" s="0" t="n">
        <v>119</v>
      </c>
      <c r="G122" s="0" t="n">
        <f aca="false">IF(F122,163.67/(24329/F122+100),0)</f>
        <v>0.537600541003064</v>
      </c>
      <c r="H122" s="0" t="n">
        <f aca="false">ROUND(G122/$K$3*255,0)</f>
        <v>137</v>
      </c>
      <c r="I122" s="0" t="str">
        <f aca="false">DEC2HEX(H122)</f>
        <v>89</v>
      </c>
    </row>
    <row r="123" customFormat="false" ht="15" hidden="false" customHeight="false" outlineLevel="0" collapsed="false">
      <c r="F123" s="0" t="n">
        <v>120</v>
      </c>
      <c r="G123" s="0" t="n">
        <f aca="false">IF(F123,163.67/(24329/F123+100),0)</f>
        <v>0.540625946213769</v>
      </c>
      <c r="H123" s="0" t="n">
        <f aca="false">ROUND(G123/$K$3*255,0)</f>
        <v>138</v>
      </c>
      <c r="I123" s="0" t="str">
        <f aca="false">DEC2HEX(H123)</f>
        <v>8A</v>
      </c>
    </row>
    <row r="124" customFormat="false" ht="15" hidden="false" customHeight="false" outlineLevel="0" collapsed="false">
      <c r="F124" s="0" t="n">
        <v>121</v>
      </c>
      <c r="G124" s="0" t="n">
        <f aca="false">IF(F124,163.67/(24329/F124+100),0)</f>
        <v>0.54363474155206</v>
      </c>
      <c r="H124" s="0" t="n">
        <f aca="false">ROUND(G124/$K$3*255,0)</f>
        <v>139</v>
      </c>
      <c r="I124" s="0" t="str">
        <f aca="false">DEC2HEX(H124)</f>
        <v>8B</v>
      </c>
    </row>
    <row r="125" customFormat="false" ht="15" hidden="false" customHeight="false" outlineLevel="0" collapsed="false">
      <c r="F125" s="0" t="n">
        <v>122</v>
      </c>
      <c r="G125" s="0" t="n">
        <f aca="false">IF(F125,163.67/(24329/F125+100),0)</f>
        <v>0.546627063429056</v>
      </c>
      <c r="H125" s="0" t="n">
        <f aca="false">ROUND(G125/$K$3*255,0)</f>
        <v>139</v>
      </c>
      <c r="I125" s="0" t="str">
        <f aca="false">DEC2HEX(H125)</f>
        <v>8B</v>
      </c>
    </row>
    <row r="126" customFormat="false" ht="15" hidden="false" customHeight="false" outlineLevel="0" collapsed="false">
      <c r="F126" s="0" t="n">
        <v>123</v>
      </c>
      <c r="G126" s="0" t="n">
        <f aca="false">IF(F126,163.67/(24329/F126+100),0)</f>
        <v>0.549603046766223</v>
      </c>
      <c r="H126" s="0" t="n">
        <f aca="false">ROUND(G126/$K$3*255,0)</f>
        <v>140</v>
      </c>
      <c r="I126" s="0" t="str">
        <f aca="false">DEC2HEX(H126)</f>
        <v>8C</v>
      </c>
    </row>
    <row r="127" customFormat="false" ht="15" hidden="false" customHeight="false" outlineLevel="0" collapsed="false">
      <c r="F127" s="0" t="n">
        <v>124</v>
      </c>
      <c r="G127" s="0" t="n">
        <f aca="false">IF(F127,163.67/(24329/F127+100),0)</f>
        <v>0.552562825015655</v>
      </c>
      <c r="H127" s="0" t="n">
        <f aca="false">ROUND(G127/$K$3*255,0)</f>
        <v>141</v>
      </c>
      <c r="I127" s="0" t="str">
        <f aca="false">DEC2HEX(H127)</f>
        <v>8D</v>
      </c>
    </row>
    <row r="128" customFormat="false" ht="15" hidden="false" customHeight="false" outlineLevel="0" collapsed="false">
      <c r="F128" s="0" t="n">
        <v>125</v>
      </c>
      <c r="G128" s="0" t="n">
        <f aca="false">IF(F128,163.67/(24329/F128+100),0)</f>
        <v>0.555506530180021</v>
      </c>
      <c r="H128" s="0" t="n">
        <f aca="false">ROUND(G128/$K$3*255,0)</f>
        <v>142</v>
      </c>
      <c r="I128" s="0" t="str">
        <f aca="false">DEC2HEX(H128)</f>
        <v>8E</v>
      </c>
    </row>
    <row r="129" customFormat="false" ht="15" hidden="false" customHeight="false" outlineLevel="0" collapsed="false">
      <c r="F129" s="0" t="n">
        <v>126</v>
      </c>
      <c r="G129" s="0" t="n">
        <f aca="false">IF(F129,163.67/(24329/F129+100),0)</f>
        <v>0.558434292832192</v>
      </c>
      <c r="H129" s="0" t="n">
        <f aca="false">ROUND(G129/$K$3*255,0)</f>
        <v>142</v>
      </c>
      <c r="I129" s="0" t="str">
        <f aca="false">DEC2HEX(H129)</f>
        <v>8E</v>
      </c>
    </row>
    <row r="130" customFormat="false" ht="15" hidden="false" customHeight="false" outlineLevel="0" collapsed="false">
      <c r="F130" s="0" t="n">
        <v>127</v>
      </c>
      <c r="G130" s="0" t="n">
        <f aca="false">IF(F130,163.67/(24329/F130+100),0)</f>
        <v>0.561346242134543</v>
      </c>
      <c r="H130" s="0" t="n">
        <f aca="false">ROUND(G130/$K$3*255,0)</f>
        <v>143</v>
      </c>
      <c r="I130" s="0" t="str">
        <f aca="false">DEC2HEX(H130)</f>
        <v>8F</v>
      </c>
    </row>
    <row r="131" customFormat="false" ht="15" hidden="false" customHeight="false" outlineLevel="0" collapsed="false">
      <c r="F131" s="0" t="n">
        <v>128</v>
      </c>
      <c r="G131" s="0" t="n">
        <f aca="false">IF(F131,163.67/(24329/F131+100),0)</f>
        <v>0.564242505857955</v>
      </c>
      <c r="H131" s="0" t="n">
        <f aca="false">ROUND(G131/$K$3*255,0)</f>
        <v>144</v>
      </c>
      <c r="I131" s="0" t="str">
        <f aca="false">DEC2HEX(H131)</f>
        <v>90</v>
      </c>
    </row>
    <row r="132" customFormat="false" ht="15" hidden="false" customHeight="false" outlineLevel="0" collapsed="false">
      <c r="F132" s="0" t="n">
        <v>129</v>
      </c>
      <c r="G132" s="0" t="n">
        <f aca="false">IF(F132,163.67/(24329/F132+100),0)</f>
        <v>0.567123210400494</v>
      </c>
      <c r="H132" s="0" t="n">
        <f aca="false">ROUND(G132/$K$3*255,0)</f>
        <v>145</v>
      </c>
      <c r="I132" s="0" t="str">
        <f aca="false">DEC2HEX(H132)</f>
        <v>91</v>
      </c>
    </row>
    <row r="133" customFormat="false" ht="15" hidden="false" customHeight="false" outlineLevel="0" collapsed="false">
      <c r="F133" s="0" t="n">
        <v>130</v>
      </c>
      <c r="G133" s="0" t="n">
        <f aca="false">IF(F133,163.67/(24329/F133+100),0)</f>
        <v>0.569988480805808</v>
      </c>
      <c r="H133" s="0" t="n">
        <f aca="false">ROUND(G133/$K$3*255,0)</f>
        <v>145</v>
      </c>
      <c r="I133" s="0" t="str">
        <f aca="false">DEC2HEX(H133)</f>
        <v>91</v>
      </c>
    </row>
    <row r="134" customFormat="false" ht="15" hidden="false" customHeight="false" outlineLevel="0" collapsed="false">
      <c r="F134" s="0" t="n">
        <v>131</v>
      </c>
      <c r="G134" s="0" t="n">
        <f aca="false">IF(F134,163.67/(24329/F134+100),0)</f>
        <v>0.572838440781212</v>
      </c>
      <c r="H134" s="0" t="n">
        <f aca="false">ROUND(G134/$K$3*255,0)</f>
        <v>146</v>
      </c>
      <c r="I134" s="0" t="str">
        <f aca="false">DEC2HEX(H134)</f>
        <v>92</v>
      </c>
    </row>
    <row r="135" customFormat="false" ht="15" hidden="false" customHeight="false" outlineLevel="0" collapsed="false">
      <c r="F135" s="0" t="n">
        <v>132</v>
      </c>
      <c r="G135" s="0" t="n">
        <f aca="false">IF(F135,163.67/(24329/F135+100),0)</f>
        <v>0.5756732127155</v>
      </c>
      <c r="H135" s="0" t="n">
        <f aca="false">ROUND(G135/$K$3*255,0)</f>
        <v>147</v>
      </c>
      <c r="I135" s="0" t="str">
        <f aca="false">DEC2HEX(H135)</f>
        <v>93</v>
      </c>
    </row>
    <row r="136" customFormat="false" ht="15" hidden="false" customHeight="false" outlineLevel="0" collapsed="false">
      <c r="F136" s="0" t="n">
        <v>133</v>
      </c>
      <c r="G136" s="0" t="n">
        <f aca="false">IF(F136,163.67/(24329/F136+100),0)</f>
        <v>0.578492917696457</v>
      </c>
      <c r="H136" s="0" t="n">
        <f aca="false">ROUND(G136/$K$3*255,0)</f>
        <v>148</v>
      </c>
      <c r="I136" s="0" t="str">
        <f aca="false">DEC2HEX(H136)</f>
        <v>94</v>
      </c>
    </row>
    <row r="137" customFormat="false" ht="15" hidden="false" customHeight="false" outlineLevel="0" collapsed="false">
      <c r="F137" s="0" t="n">
        <v>134</v>
      </c>
      <c r="G137" s="0" t="n">
        <f aca="false">IF(F137,163.67/(24329/F137+100),0)</f>
        <v>0.581297675528108</v>
      </c>
      <c r="H137" s="0" t="n">
        <f aca="false">ROUND(G137/$K$3*255,0)</f>
        <v>148</v>
      </c>
      <c r="I137" s="0" t="str">
        <f aca="false">DEC2HEX(H137)</f>
        <v>94</v>
      </c>
    </row>
    <row r="138" customFormat="false" ht="15" hidden="false" customHeight="false" outlineLevel="0" collapsed="false">
      <c r="F138" s="0" t="n">
        <v>135</v>
      </c>
      <c r="G138" s="0" t="n">
        <f aca="false">IF(F138,163.67/(24329/F138+100),0)</f>
        <v>0.58408760474768</v>
      </c>
      <c r="H138" s="0" t="n">
        <f aca="false">ROUND(G138/$K$3*255,0)</f>
        <v>149</v>
      </c>
      <c r="I138" s="0" t="str">
        <f aca="false">DEC2HEX(H138)</f>
        <v>95</v>
      </c>
    </row>
    <row r="139" customFormat="false" ht="15" hidden="false" customHeight="false" outlineLevel="0" collapsed="false">
      <c r="F139" s="0" t="n">
        <v>136</v>
      </c>
      <c r="G139" s="0" t="n">
        <f aca="false">IF(F139,163.67/(24329/F139+100),0)</f>
        <v>0.586862822642305</v>
      </c>
      <c r="H139" s="0" t="n">
        <f aca="false">ROUND(G139/$K$3*255,0)</f>
        <v>150</v>
      </c>
      <c r="I139" s="0" t="str">
        <f aca="false">DEC2HEX(H139)</f>
        <v>96</v>
      </c>
    </row>
    <row r="140" customFormat="false" ht="15" hidden="false" customHeight="false" outlineLevel="0" collapsed="false">
      <c r="F140" s="0" t="n">
        <v>137</v>
      </c>
      <c r="G140" s="0" t="n">
        <f aca="false">IF(F140,163.67/(24329/F140+100),0)</f>
        <v>0.589623445265455</v>
      </c>
      <c r="H140" s="0" t="n">
        <f aca="false">ROUND(G140/$K$3*255,0)</f>
        <v>150</v>
      </c>
      <c r="I140" s="0" t="str">
        <f aca="false">DEC2HEX(H140)</f>
        <v>96</v>
      </c>
    </row>
    <row r="141" customFormat="false" ht="15" hidden="false" customHeight="false" outlineLevel="0" collapsed="false">
      <c r="F141" s="0" t="n">
        <v>138</v>
      </c>
      <c r="G141" s="0" t="n">
        <f aca="false">IF(F141,163.67/(24329/F141+100),0)</f>
        <v>0.59236958745312</v>
      </c>
      <c r="H141" s="0" t="n">
        <f aca="false">ROUND(G141/$K$3*255,0)</f>
        <v>151</v>
      </c>
      <c r="I141" s="0" t="str">
        <f aca="false">DEC2HEX(H141)</f>
        <v>97</v>
      </c>
    </row>
    <row r="142" customFormat="false" ht="15" hidden="false" customHeight="false" outlineLevel="0" collapsed="false">
      <c r="F142" s="0" t="n">
        <v>139</v>
      </c>
      <c r="G142" s="0" t="n">
        <f aca="false">IF(F142,163.67/(24329/F142+100),0)</f>
        <v>0.595101362839729</v>
      </c>
      <c r="H142" s="0" t="n">
        <f aca="false">ROUND(G142/$K$3*255,0)</f>
        <v>152</v>
      </c>
      <c r="I142" s="0" t="str">
        <f aca="false">DEC2HEX(H142)</f>
        <v>98</v>
      </c>
    </row>
    <row r="143" customFormat="false" ht="15" hidden="false" customHeight="false" outlineLevel="0" collapsed="false">
      <c r="F143" s="0" t="n">
        <v>140</v>
      </c>
      <c r="G143" s="0" t="n">
        <f aca="false">IF(F143,163.67/(24329/F143+100),0)</f>
        <v>0.597818883873829</v>
      </c>
      <c r="H143" s="0" t="n">
        <f aca="false">ROUND(G143/$K$3*255,0)</f>
        <v>152</v>
      </c>
      <c r="I143" s="0" t="str">
        <f aca="false">DEC2HEX(H143)</f>
        <v>98</v>
      </c>
    </row>
    <row r="144" customFormat="false" ht="15" hidden="false" customHeight="false" outlineLevel="0" collapsed="false">
      <c r="F144" s="0" t="n">
        <v>141</v>
      </c>
      <c r="G144" s="0" t="n">
        <f aca="false">IF(F144,163.67/(24329/F144+100),0)</f>
        <v>0.600522261833511</v>
      </c>
      <c r="H144" s="0" t="n">
        <f aca="false">ROUND(G144/$K$3*255,0)</f>
        <v>153</v>
      </c>
      <c r="I144" s="0" t="str">
        <f aca="false">DEC2HEX(H144)</f>
        <v>99</v>
      </c>
    </row>
    <row r="145" customFormat="false" ht="15" hidden="false" customHeight="false" outlineLevel="0" collapsed="false">
      <c r="F145" s="0" t="n">
        <v>142</v>
      </c>
      <c r="G145" s="0" t="n">
        <f aca="false">IF(F145,163.67/(24329/F145+100),0)</f>
        <v>0.6032116068416</v>
      </c>
      <c r="H145" s="0" t="n">
        <f aca="false">ROUND(G145/$K$3*255,0)</f>
        <v>154</v>
      </c>
      <c r="I145" s="0" t="str">
        <f aca="false">DEC2HEX(H145)</f>
        <v>9A</v>
      </c>
    </row>
    <row r="146" customFormat="false" ht="15" hidden="false" customHeight="false" outlineLevel="0" collapsed="false">
      <c r="F146" s="0" t="n">
        <v>143</v>
      </c>
      <c r="G146" s="0" t="n">
        <f aca="false">IF(F146,163.67/(24329/F146+100),0)</f>
        <v>0.605887027880608</v>
      </c>
      <c r="H146" s="0" t="n">
        <f aca="false">ROUND(G146/$K$3*255,0)</f>
        <v>155</v>
      </c>
      <c r="I146" s="0" t="str">
        <f aca="false">DEC2HEX(H146)</f>
        <v>9B</v>
      </c>
    </row>
    <row r="147" customFormat="false" ht="15" hidden="false" customHeight="false" outlineLevel="0" collapsed="false">
      <c r="F147" s="0" t="n">
        <v>144</v>
      </c>
      <c r="G147" s="0" t="n">
        <f aca="false">IF(F147,163.67/(24329/F147+100),0)</f>
        <v>0.608548632807457</v>
      </c>
      <c r="H147" s="0" t="n">
        <f aca="false">ROUND(G147/$K$3*255,0)</f>
        <v>155</v>
      </c>
      <c r="I147" s="0" t="str">
        <f aca="false">DEC2HEX(H147)</f>
        <v>9B</v>
      </c>
    </row>
    <row r="148" customFormat="false" ht="15" hidden="false" customHeight="false" outlineLevel="0" collapsed="false">
      <c r="F148" s="0" t="n">
        <v>145</v>
      </c>
      <c r="G148" s="0" t="n">
        <f aca="false">IF(F148,163.67/(24329/F148+100),0)</f>
        <v>0.611196528367972</v>
      </c>
      <c r="H148" s="0" t="n">
        <f aca="false">ROUND(G148/$K$3*255,0)</f>
        <v>156</v>
      </c>
      <c r="I148" s="0" t="str">
        <f aca="false">DEC2HEX(H148)</f>
        <v>9C</v>
      </c>
    </row>
    <row r="149" customFormat="false" ht="15" hidden="false" customHeight="false" outlineLevel="0" collapsed="false">
      <c r="F149" s="0" t="n">
        <v>146</v>
      </c>
      <c r="G149" s="0" t="n">
        <f aca="false">IF(F149,163.67/(24329/F149+100),0)</f>
        <v>0.613830820211154</v>
      </c>
      <c r="H149" s="0" t="n">
        <f aca="false">ROUND(G149/$K$3*255,0)</f>
        <v>157</v>
      </c>
      <c r="I149" s="0" t="str">
        <f aca="false">DEC2HEX(H149)</f>
        <v>9D</v>
      </c>
    </row>
    <row r="150" customFormat="false" ht="15" hidden="false" customHeight="false" outlineLevel="0" collapsed="false">
      <c r="F150" s="0" t="n">
        <v>147</v>
      </c>
      <c r="G150" s="0" t="n">
        <f aca="false">IF(F150,163.67/(24329/F150+100),0)</f>
        <v>0.616451612903226</v>
      </c>
      <c r="H150" s="0" t="n">
        <f aca="false">ROUND(G150/$K$3*255,0)</f>
        <v>157</v>
      </c>
      <c r="I150" s="0" t="str">
        <f aca="false">DEC2HEX(H150)</f>
        <v>9D</v>
      </c>
    </row>
    <row r="151" customFormat="false" ht="15" hidden="false" customHeight="false" outlineLevel="0" collapsed="false">
      <c r="F151" s="0" t="n">
        <v>148</v>
      </c>
      <c r="G151" s="0" t="n">
        <f aca="false">IF(F151,163.67/(24329/F151+100),0)</f>
        <v>0.619059009941476</v>
      </c>
      <c r="H151" s="0" t="n">
        <f aca="false">ROUND(G151/$K$3*255,0)</f>
        <v>158</v>
      </c>
      <c r="I151" s="0" t="str">
        <f aca="false">DEC2HEX(H151)</f>
        <v>9E</v>
      </c>
    </row>
    <row r="152" customFormat="false" ht="15" hidden="false" customHeight="false" outlineLevel="0" collapsed="false">
      <c r="F152" s="0" t="n">
        <v>149</v>
      </c>
      <c r="G152" s="0" t="n">
        <f aca="false">IF(F152,163.67/(24329/F152+100),0)</f>
        <v>0.621653113767876</v>
      </c>
      <c r="H152" s="0" t="n">
        <f aca="false">ROUND(G152/$K$3*255,0)</f>
        <v>159</v>
      </c>
      <c r="I152" s="0" t="str">
        <f aca="false">DEC2HEX(H152)</f>
        <v>9F</v>
      </c>
    </row>
    <row r="153" customFormat="false" ht="15" hidden="false" customHeight="false" outlineLevel="0" collapsed="false">
      <c r="F153" s="0" t="n">
        <v>150</v>
      </c>
      <c r="G153" s="0" t="n">
        <f aca="false">IF(F153,163.67/(24329/F153+100),0)</f>
        <v>0.624234025782501</v>
      </c>
      <c r="H153" s="0" t="n">
        <f aca="false">ROUND(G153/$K$3*255,0)</f>
        <v>159</v>
      </c>
      <c r="I153" s="0" t="str">
        <f aca="false">DEC2HEX(H153)</f>
        <v>9F</v>
      </c>
    </row>
    <row r="154" customFormat="false" ht="15" hidden="false" customHeight="false" outlineLevel="0" collapsed="false">
      <c r="F154" s="0" t="n">
        <v>151</v>
      </c>
      <c r="G154" s="0" t="n">
        <f aca="false">IF(F154,163.67/(24329/F154+100),0)</f>
        <v>0.626801846356742</v>
      </c>
      <c r="H154" s="0" t="n">
        <f aca="false">ROUND(G154/$K$3*255,0)</f>
        <v>160</v>
      </c>
      <c r="I154" s="0" t="str">
        <f aca="false">DEC2HEX(H154)</f>
        <v>A0</v>
      </c>
    </row>
    <row r="155" customFormat="false" ht="15" hidden="false" customHeight="false" outlineLevel="0" collapsed="false">
      <c r="F155" s="0" t="n">
        <v>152</v>
      </c>
      <c r="G155" s="0" t="n">
        <f aca="false">IF(F155,163.67/(24329/F155+100),0)</f>
        <v>0.629356674846315</v>
      </c>
      <c r="H155" s="0" t="n">
        <f aca="false">ROUND(G155/$K$3*255,0)</f>
        <v>160</v>
      </c>
      <c r="I155" s="0" t="str">
        <f aca="false">DEC2HEX(H155)</f>
        <v>A0</v>
      </c>
    </row>
    <row r="156" customFormat="false" ht="15" hidden="false" customHeight="false" outlineLevel="0" collapsed="false">
      <c r="F156" s="0" t="n">
        <v>153</v>
      </c>
      <c r="G156" s="0" t="n">
        <f aca="false">IF(F156,163.67/(24329/F156+100),0)</f>
        <v>0.631898609604078</v>
      </c>
      <c r="H156" s="0" t="n">
        <f aca="false">ROUND(G156/$K$3*255,0)</f>
        <v>161</v>
      </c>
      <c r="I156" s="0" t="str">
        <f aca="false">DEC2HEX(H156)</f>
        <v>A1</v>
      </c>
    </row>
    <row r="157" customFormat="false" ht="15" hidden="false" customHeight="false" outlineLevel="0" collapsed="false">
      <c r="F157" s="0" t="n">
        <v>154</v>
      </c>
      <c r="G157" s="0" t="n">
        <f aca="false">IF(F157,163.67/(24329/F157+100),0)</f>
        <v>0.63442774799265</v>
      </c>
      <c r="H157" s="0" t="n">
        <f aca="false">ROUND(G157/$K$3*255,0)</f>
        <v>162</v>
      </c>
      <c r="I157" s="0" t="str">
        <f aca="false">DEC2HEX(H157)</f>
        <v>A2</v>
      </c>
    </row>
    <row r="158" customFormat="false" ht="15" hidden="false" customHeight="false" outlineLevel="0" collapsed="false">
      <c r="F158" s="0" t="n">
        <v>155</v>
      </c>
      <c r="G158" s="0" t="n">
        <f aca="false">IF(F158,163.67/(24329/F158+100),0)</f>
        <v>0.636944186396846</v>
      </c>
      <c r="H158" s="0" t="n">
        <f aca="false">ROUND(G158/$K$3*255,0)</f>
        <v>162</v>
      </c>
      <c r="I158" s="0" t="str">
        <f aca="false">DEC2HEX(H158)</f>
        <v>A2</v>
      </c>
    </row>
    <row r="159" customFormat="false" ht="15" hidden="false" customHeight="false" outlineLevel="0" collapsed="false">
      <c r="F159" s="0" t="n">
        <v>156</v>
      </c>
      <c r="G159" s="0" t="n">
        <f aca="false">IF(F159,163.67/(24329/F159+100),0)</f>
        <v>0.639448020235919</v>
      </c>
      <c r="H159" s="0" t="n">
        <f aca="false">ROUND(G159/$K$3*255,0)</f>
        <v>163</v>
      </c>
      <c r="I159" s="0" t="str">
        <f aca="false">DEC2HEX(H159)</f>
        <v>A3</v>
      </c>
    </row>
    <row r="160" customFormat="false" ht="15" hidden="false" customHeight="false" outlineLevel="0" collapsed="false">
      <c r="F160" s="0" t="n">
        <v>157</v>
      </c>
      <c r="G160" s="0" t="n">
        <f aca="false">IF(F160,163.67/(24329/F160+100),0)</f>
        <v>0.641939343975618</v>
      </c>
      <c r="H160" s="0" t="n">
        <f aca="false">ROUND(G160/$K$3*255,0)</f>
        <v>164</v>
      </c>
      <c r="I160" s="0" t="str">
        <f aca="false">DEC2HEX(H160)</f>
        <v>A4</v>
      </c>
    </row>
    <row r="161" customFormat="false" ht="15" hidden="false" customHeight="false" outlineLevel="0" collapsed="false">
      <c r="F161" s="0" t="n">
        <v>158</v>
      </c>
      <c r="G161" s="0" t="n">
        <f aca="false">IF(F161,163.67/(24329/F161+100),0)</f>
        <v>0.644418251140073</v>
      </c>
      <c r="H161" s="0" t="n">
        <f aca="false">ROUND(G161/$K$3*255,0)</f>
        <v>164</v>
      </c>
      <c r="I161" s="0" t="str">
        <f aca="false">DEC2HEX(H161)</f>
        <v>A4</v>
      </c>
    </row>
    <row r="162" customFormat="false" ht="15" hidden="false" customHeight="false" outlineLevel="0" collapsed="false">
      <c r="F162" s="0" t="n">
        <v>159</v>
      </c>
      <c r="G162" s="0" t="n">
        <f aca="false">IF(F162,163.67/(24329/F162+100),0)</f>
        <v>0.646884834323498</v>
      </c>
      <c r="H162" s="0" t="n">
        <f aca="false">ROUND(G162/$K$3*255,0)</f>
        <v>165</v>
      </c>
      <c r="I162" s="0" t="str">
        <f aca="false">DEC2HEX(H162)</f>
        <v>A5</v>
      </c>
    </row>
    <row r="163" customFormat="false" ht="15" hidden="false" customHeight="false" outlineLevel="0" collapsed="false">
      <c r="F163" s="0" t="n">
        <v>160</v>
      </c>
      <c r="G163" s="0" t="n">
        <f aca="false">IF(F163,163.67/(24329/F163+100),0)</f>
        <v>0.649339185201716</v>
      </c>
      <c r="H163" s="0" t="n">
        <f aca="false">ROUND(G163/$K$3*255,0)</f>
        <v>166</v>
      </c>
      <c r="I163" s="0" t="str">
        <f aca="false">DEC2HEX(H163)</f>
        <v>A6</v>
      </c>
    </row>
    <row r="164" customFormat="false" ht="15" hidden="false" customHeight="false" outlineLevel="0" collapsed="false">
      <c r="F164" s="0" t="n">
        <v>161</v>
      </c>
      <c r="G164" s="0" t="n">
        <f aca="false">IF(F164,163.67/(24329/F164+100),0)</f>
        <v>0.651781394543521</v>
      </c>
      <c r="H164" s="0" t="n">
        <f aca="false">ROUND(G164/$K$3*255,0)</f>
        <v>166</v>
      </c>
      <c r="I164" s="0" t="str">
        <f aca="false">DEC2HEX(H164)</f>
        <v>A6</v>
      </c>
    </row>
    <row r="165" customFormat="false" ht="15" hidden="false" customHeight="false" outlineLevel="0" collapsed="false">
      <c r="F165" s="0" t="n">
        <v>162</v>
      </c>
      <c r="G165" s="0" t="n">
        <f aca="false">IF(F165,163.67/(24329/F165+100),0)</f>
        <v>0.654211552221866</v>
      </c>
      <c r="H165" s="0" t="n">
        <f aca="false">ROUND(G165/$K$3*255,0)</f>
        <v>167</v>
      </c>
      <c r="I165" s="0" t="str">
        <f aca="false">DEC2HEX(H165)</f>
        <v>A7</v>
      </c>
    </row>
    <row r="166" customFormat="false" ht="15" hidden="false" customHeight="false" outlineLevel="0" collapsed="false">
      <c r="F166" s="0" t="n">
        <v>163</v>
      </c>
      <c r="G166" s="0" t="n">
        <f aca="false">IF(F166,163.67/(24329/F166+100),0)</f>
        <v>0.656629747224889</v>
      </c>
      <c r="H166" s="0" t="n">
        <f aca="false">ROUND(G166/$K$3*255,0)</f>
        <v>167</v>
      </c>
      <c r="I166" s="0" t="str">
        <f aca="false">DEC2HEX(H166)</f>
        <v>A7</v>
      </c>
    </row>
    <row r="167" customFormat="false" ht="15" hidden="false" customHeight="false" outlineLevel="0" collapsed="false">
      <c r="F167" s="0" t="n">
        <v>164</v>
      </c>
      <c r="G167" s="0" t="n">
        <f aca="false">IF(F167,163.67/(24329/F167+100),0)</f>
        <v>0.659036067666773</v>
      </c>
      <c r="H167" s="0" t="n">
        <f aca="false">ROUND(G167/$K$3*255,0)</f>
        <v>168</v>
      </c>
      <c r="I167" s="0" t="str">
        <f aca="false">DEC2HEX(H167)</f>
        <v>A8</v>
      </c>
    </row>
    <row r="168" customFormat="false" ht="15" hidden="false" customHeight="false" outlineLevel="0" collapsed="false">
      <c r="F168" s="0" t="n">
        <v>165</v>
      </c>
      <c r="G168" s="0" t="n">
        <f aca="false">IF(F168,163.67/(24329/F168+100),0)</f>
        <v>0.661430600798452</v>
      </c>
      <c r="H168" s="0" t="n">
        <f aca="false">ROUND(G168/$K$3*255,0)</f>
        <v>169</v>
      </c>
      <c r="I168" s="0" t="str">
        <f aca="false">DEC2HEX(H168)</f>
        <v>A9</v>
      </c>
    </row>
    <row r="169" customFormat="false" ht="15" hidden="false" customHeight="false" outlineLevel="0" collapsed="false">
      <c r="F169" s="0" t="n">
        <v>166</v>
      </c>
      <c r="G169" s="0" t="n">
        <f aca="false">IF(F169,163.67/(24329/F169+100),0)</f>
        <v>0.663813433018153</v>
      </c>
      <c r="H169" s="0" t="n">
        <f aca="false">ROUND(G169/$K$3*255,0)</f>
        <v>169</v>
      </c>
      <c r="I169" s="0" t="str">
        <f aca="false">DEC2HEX(H169)</f>
        <v>A9</v>
      </c>
    </row>
    <row r="170" customFormat="false" ht="15" hidden="false" customHeight="false" outlineLevel="0" collapsed="false">
      <c r="F170" s="0" t="n">
        <v>167</v>
      </c>
      <c r="G170" s="0" t="n">
        <f aca="false">IF(F170,163.67/(24329/F170+100),0)</f>
        <v>0.666184649881791</v>
      </c>
      <c r="H170" s="0" t="n">
        <f aca="false">ROUND(G170/$K$3*255,0)</f>
        <v>170</v>
      </c>
      <c r="I170" s="0" t="str">
        <f aca="false">DEC2HEX(H170)</f>
        <v>AA</v>
      </c>
    </row>
    <row r="171" customFormat="false" ht="15" hidden="false" customHeight="false" outlineLevel="0" collapsed="false">
      <c r="F171" s="0" t="n">
        <v>168</v>
      </c>
      <c r="G171" s="0" t="n">
        <f aca="false">IF(F171,163.67/(24329/F171+100),0)</f>
        <v>0.668544336113205</v>
      </c>
      <c r="H171" s="0" t="n">
        <f aca="false">ROUND(G171/$K$3*255,0)</f>
        <v>170</v>
      </c>
      <c r="I171" s="0" t="str">
        <f aca="false">DEC2HEX(H171)</f>
        <v>AA</v>
      </c>
    </row>
    <row r="172" customFormat="false" ht="15" hidden="false" customHeight="false" outlineLevel="0" collapsed="false">
      <c r="F172" s="0" t="n">
        <v>169</v>
      </c>
      <c r="G172" s="0" t="n">
        <f aca="false">IF(F172,163.67/(24329/F172+100),0)</f>
        <v>0.670892575614252</v>
      </c>
      <c r="H172" s="0" t="n">
        <f aca="false">ROUND(G172/$K$3*255,0)</f>
        <v>171</v>
      </c>
      <c r="I172" s="0" t="str">
        <f aca="false">DEC2HEX(H172)</f>
        <v>AB</v>
      </c>
    </row>
    <row r="173" customFormat="false" ht="15" hidden="false" customHeight="false" outlineLevel="0" collapsed="false">
      <c r="F173" s="0" t="n">
        <v>170</v>
      </c>
      <c r="G173" s="0" t="n">
        <f aca="false">IF(F173,163.67/(24329/F173+100),0)</f>
        <v>0.673229451474751</v>
      </c>
      <c r="H173" s="0" t="n">
        <f aca="false">ROUND(G173/$K$3*255,0)</f>
        <v>172</v>
      </c>
      <c r="I173" s="0" t="str">
        <f aca="false">DEC2HEX(H173)</f>
        <v>AC</v>
      </c>
    </row>
    <row r="174" customFormat="false" ht="15" hidden="false" customHeight="false" outlineLevel="0" collapsed="false">
      <c r="F174" s="0" t="n">
        <v>171</v>
      </c>
      <c r="G174" s="0" t="n">
        <f aca="false">IF(F174,163.67/(24329/F174+100),0)</f>
        <v>0.675555045982283</v>
      </c>
      <c r="H174" s="0" t="n">
        <f aca="false">ROUND(G174/$K$3*255,0)</f>
        <v>172</v>
      </c>
      <c r="I174" s="0" t="str">
        <f aca="false">DEC2HEX(H174)</f>
        <v>AC</v>
      </c>
    </row>
    <row r="175" customFormat="false" ht="15" hidden="false" customHeight="false" outlineLevel="0" collapsed="false">
      <c r="F175" s="0" t="n">
        <v>172</v>
      </c>
      <c r="G175" s="0" t="n">
        <f aca="false">IF(F175,163.67/(24329/F175+100),0)</f>
        <v>0.677869440631847</v>
      </c>
      <c r="H175" s="0" t="n">
        <f aca="false">ROUND(G175/$K$3*255,0)</f>
        <v>173</v>
      </c>
      <c r="I175" s="0" t="str">
        <f aca="false">DEC2HEX(H175)</f>
        <v>AD</v>
      </c>
    </row>
    <row r="176" customFormat="false" ht="15" hidden="false" customHeight="false" outlineLevel="0" collapsed="false">
      <c r="F176" s="0" t="n">
        <v>173</v>
      </c>
      <c r="G176" s="0" t="n">
        <f aca="false">IF(F176,163.67/(24329/F176+100),0)</f>
        <v>0.680172716135386</v>
      </c>
      <c r="H176" s="0" t="n">
        <f aca="false">ROUND(G176/$K$3*255,0)</f>
        <v>173</v>
      </c>
      <c r="I176" s="0" t="str">
        <f aca="false">DEC2HEX(H176)</f>
        <v>AD</v>
      </c>
    </row>
    <row r="177" customFormat="false" ht="15" hidden="false" customHeight="false" outlineLevel="0" collapsed="false">
      <c r="F177" s="0" t="n">
        <v>174</v>
      </c>
      <c r="G177" s="0" t="n">
        <f aca="false">IF(F177,163.67/(24329/F177+100),0)</f>
        <v>0.682464952431163</v>
      </c>
      <c r="H177" s="0" t="n">
        <f aca="false">ROUND(G177/$K$3*255,0)</f>
        <v>174</v>
      </c>
      <c r="I177" s="0" t="str">
        <f aca="false">DEC2HEX(H177)</f>
        <v>AE</v>
      </c>
    </row>
    <row r="178" customFormat="false" ht="15" hidden="false" customHeight="false" outlineLevel="0" collapsed="false">
      <c r="F178" s="0" t="n">
        <v>175</v>
      </c>
      <c r="G178" s="0" t="n">
        <f aca="false">IF(F178,163.67/(24329/F178+100),0)</f>
        <v>0.684746228693012</v>
      </c>
      <c r="H178" s="0" t="n">
        <f aca="false">ROUND(G178/$K$3*255,0)</f>
        <v>175</v>
      </c>
      <c r="I178" s="0" t="str">
        <f aca="false">DEC2HEX(H178)</f>
        <v>AF</v>
      </c>
    </row>
    <row r="179" customFormat="false" ht="15" hidden="false" customHeight="false" outlineLevel="0" collapsed="false">
      <c r="F179" s="0" t="n">
        <v>176</v>
      </c>
      <c r="G179" s="0" t="n">
        <f aca="false">IF(F179,163.67/(24329/F179+100),0)</f>
        <v>0.687016623339455</v>
      </c>
      <c r="H179" s="0" t="n">
        <f aca="false">ROUND(G179/$K$3*255,0)</f>
        <v>175</v>
      </c>
      <c r="I179" s="0" t="str">
        <f aca="false">DEC2HEX(H179)</f>
        <v>AF</v>
      </c>
    </row>
    <row r="180" customFormat="false" ht="15" hidden="false" customHeight="false" outlineLevel="0" collapsed="false">
      <c r="F180" s="0" t="n">
        <v>177</v>
      </c>
      <c r="G180" s="0" t="n">
        <f aca="false">IF(F180,163.67/(24329/F180+100),0)</f>
        <v>0.689276214042685</v>
      </c>
      <c r="H180" s="0" t="n">
        <f aca="false">ROUND(G180/$K$3*255,0)</f>
        <v>176</v>
      </c>
      <c r="I180" s="0" t="str">
        <f aca="false">DEC2HEX(H180)</f>
        <v>B0</v>
      </c>
    </row>
    <row r="181" customFormat="false" ht="15" hidden="false" customHeight="false" outlineLevel="0" collapsed="false">
      <c r="F181" s="0" t="n">
        <v>178</v>
      </c>
      <c r="G181" s="0" t="n">
        <f aca="false">IF(F181,163.67/(24329/F181+100),0)</f>
        <v>0.691525077737426</v>
      </c>
      <c r="H181" s="0" t="n">
        <f aca="false">ROUND(G181/$K$3*255,0)</f>
        <v>176</v>
      </c>
      <c r="I181" s="0" t="str">
        <f aca="false">DEC2HEX(H181)</f>
        <v>B0</v>
      </c>
    </row>
    <row r="182" customFormat="false" ht="15" hidden="false" customHeight="false" outlineLevel="0" collapsed="false">
      <c r="F182" s="0" t="n">
        <v>179</v>
      </c>
      <c r="G182" s="0" t="n">
        <f aca="false">IF(F182,163.67/(24329/F182+100),0)</f>
        <v>0.693763290629662</v>
      </c>
      <c r="H182" s="0" t="n">
        <f aca="false">ROUND(G182/$K$3*255,0)</f>
        <v>177</v>
      </c>
      <c r="I182" s="0" t="str">
        <f aca="false">DEC2HEX(H182)</f>
        <v>B1</v>
      </c>
    </row>
    <row r="183" customFormat="false" ht="15" hidden="false" customHeight="false" outlineLevel="0" collapsed="false">
      <c r="F183" s="0" t="n">
        <v>180</v>
      </c>
      <c r="G183" s="0" t="n">
        <f aca="false">IF(F183,163.67/(24329/F183+100),0)</f>
        <v>0.695990928205249</v>
      </c>
      <c r="H183" s="0" t="n">
        <f aca="false">ROUND(G183/$K$3*255,0)</f>
        <v>177</v>
      </c>
      <c r="I183" s="0" t="str">
        <f aca="false">DEC2HEX(H183)</f>
        <v>B1</v>
      </c>
    </row>
    <row r="184" customFormat="false" ht="15" hidden="false" customHeight="false" outlineLevel="0" collapsed="false">
      <c r="F184" s="0" t="n">
        <v>181</v>
      </c>
      <c r="G184" s="0" t="n">
        <f aca="false">IF(F184,163.67/(24329/F184+100),0)</f>
        <v>0.698208065238398</v>
      </c>
      <c r="H184" s="0" t="n">
        <f aca="false">ROUND(G184/$K$3*255,0)</f>
        <v>178</v>
      </c>
      <c r="I184" s="0" t="str">
        <f aca="false">DEC2HEX(H184)</f>
        <v>B2</v>
      </c>
    </row>
    <row r="185" customFormat="false" ht="15" hidden="false" customHeight="false" outlineLevel="0" collapsed="false">
      <c r="F185" s="0" t="n">
        <v>182</v>
      </c>
      <c r="G185" s="0" t="n">
        <f aca="false">IF(F185,163.67/(24329/F185+100),0)</f>
        <v>0.700414775800042</v>
      </c>
      <c r="H185" s="0" t="n">
        <f aca="false">ROUND(G185/$K$3*255,0)</f>
        <v>179</v>
      </c>
      <c r="I185" s="0" t="str">
        <f aca="false">DEC2HEX(H185)</f>
        <v>B3</v>
      </c>
    </row>
    <row r="186" customFormat="false" ht="15" hidden="false" customHeight="false" outlineLevel="0" collapsed="false">
      <c r="F186" s="0" t="n">
        <v>183</v>
      </c>
      <c r="G186" s="0" t="n">
        <f aca="false">IF(F186,163.67/(24329/F186+100),0)</f>
        <v>0.702611133266086</v>
      </c>
      <c r="H186" s="0" t="n">
        <f aca="false">ROUND(G186/$K$3*255,0)</f>
        <v>179</v>
      </c>
      <c r="I186" s="0" t="str">
        <f aca="false">DEC2HEX(H186)</f>
        <v>B3</v>
      </c>
    </row>
    <row r="187" customFormat="false" ht="15" hidden="false" customHeight="false" outlineLevel="0" collapsed="false">
      <c r="F187" s="0" t="n">
        <v>184</v>
      </c>
      <c r="G187" s="0" t="n">
        <f aca="false">IF(F187,163.67/(24329/F187+100),0)</f>
        <v>0.70479721032554</v>
      </c>
      <c r="H187" s="0" t="n">
        <f aca="false">ROUND(G187/$K$3*255,0)</f>
        <v>180</v>
      </c>
      <c r="I187" s="0" t="str">
        <f aca="false">DEC2HEX(H187)</f>
        <v>B4</v>
      </c>
    </row>
    <row r="188" customFormat="false" ht="15" hidden="false" customHeight="false" outlineLevel="0" collapsed="false">
      <c r="F188" s="0" t="n">
        <v>185</v>
      </c>
      <c r="G188" s="0" t="n">
        <f aca="false">IF(F188,163.67/(24329/F188+100),0)</f>
        <v>0.706973078988536</v>
      </c>
      <c r="H188" s="0" t="n">
        <f aca="false">ROUND(G188/$K$3*255,0)</f>
        <v>180</v>
      </c>
      <c r="I188" s="0" t="str">
        <f aca="false">DEC2HEX(H188)</f>
        <v>B4</v>
      </c>
    </row>
    <row r="189" customFormat="false" ht="15" hidden="false" customHeight="false" outlineLevel="0" collapsed="false">
      <c r="F189" s="0" t="n">
        <v>186</v>
      </c>
      <c r="G189" s="0" t="n">
        <f aca="false">IF(F189,163.67/(24329/F189+100),0)</f>
        <v>0.709138810594237</v>
      </c>
      <c r="H189" s="0" t="n">
        <f aca="false">ROUND(G189/$K$3*255,0)</f>
        <v>181</v>
      </c>
      <c r="I189" s="0" t="str">
        <f aca="false">DEC2HEX(H189)</f>
        <v>B5</v>
      </c>
    </row>
    <row r="190" customFormat="false" ht="15" hidden="false" customHeight="false" outlineLevel="0" collapsed="false">
      <c r="F190" s="0" t="n">
        <v>187</v>
      </c>
      <c r="G190" s="0" t="n">
        <f aca="false">IF(F190,163.67/(24329/F190+100),0)</f>
        <v>0.711294475818634</v>
      </c>
      <c r="H190" s="0" t="n">
        <f aca="false">ROUND(G190/$K$3*255,0)</f>
        <v>181</v>
      </c>
      <c r="I190" s="0" t="str">
        <f aca="false">DEC2HEX(H190)</f>
        <v>B5</v>
      </c>
    </row>
    <row r="191" customFormat="false" ht="15" hidden="false" customHeight="false" outlineLevel="0" collapsed="false">
      <c r="F191" s="0" t="n">
        <v>188</v>
      </c>
      <c r="G191" s="0" t="n">
        <f aca="false">IF(F191,163.67/(24329/F191+100),0)</f>
        <v>0.713440144682232</v>
      </c>
      <c r="H191" s="0" t="n">
        <f aca="false">ROUND(G191/$K$3*255,0)</f>
        <v>182</v>
      </c>
      <c r="I191" s="0" t="str">
        <f aca="false">DEC2HEX(H191)</f>
        <v>B6</v>
      </c>
    </row>
    <row r="192" customFormat="false" ht="15" hidden="false" customHeight="false" outlineLevel="0" collapsed="false">
      <c r="F192" s="0" t="n">
        <v>189</v>
      </c>
      <c r="G192" s="0" t="n">
        <f aca="false">IF(F192,163.67/(24329/F192+100),0)</f>
        <v>0.715575886557635</v>
      </c>
      <c r="H192" s="0" t="n">
        <f aca="false">ROUND(G192/$K$3*255,0)</f>
        <v>182</v>
      </c>
      <c r="I192" s="0" t="str">
        <f aca="false">DEC2HEX(H192)</f>
        <v>B6</v>
      </c>
    </row>
    <row r="193" customFormat="false" ht="15" hidden="false" customHeight="false" outlineLevel="0" collapsed="false">
      <c r="F193" s="0" t="n">
        <v>190</v>
      </c>
      <c r="G193" s="0" t="n">
        <f aca="false">IF(F193,163.67/(24329/F193+100),0)</f>
        <v>0.717701770177018</v>
      </c>
      <c r="H193" s="0" t="n">
        <f aca="false">ROUND(G193/$K$3*255,0)</f>
        <v>183</v>
      </c>
      <c r="I193" s="0" t="str">
        <f aca="false">DEC2HEX(H193)</f>
        <v>B7</v>
      </c>
    </row>
    <row r="194" customFormat="false" ht="15" hidden="false" customHeight="false" outlineLevel="0" collapsed="false">
      <c r="F194" s="0" t="n">
        <v>191</v>
      </c>
      <c r="G194" s="0" t="n">
        <f aca="false">IF(F194,163.67/(24329/F194+100),0)</f>
        <v>0.719817863639504</v>
      </c>
      <c r="H194" s="0" t="n">
        <f aca="false">ROUND(G194/$K$3*255,0)</f>
        <v>184</v>
      </c>
      <c r="I194" s="0" t="str">
        <f aca="false">DEC2HEX(H194)</f>
        <v>B8</v>
      </c>
    </row>
    <row r="195" customFormat="false" ht="15" hidden="false" customHeight="false" outlineLevel="0" collapsed="false">
      <c r="F195" s="0" t="n">
        <v>192</v>
      </c>
      <c r="G195" s="0" t="n">
        <f aca="false">IF(F195,163.67/(24329/F195+100),0)</f>
        <v>0.721924234418434</v>
      </c>
      <c r="H195" s="0" t="n">
        <f aca="false">ROUND(G195/$K$3*255,0)</f>
        <v>184</v>
      </c>
      <c r="I195" s="0" t="str">
        <f aca="false">DEC2HEX(H195)</f>
        <v>B8</v>
      </c>
    </row>
    <row r="196" customFormat="false" ht="15" hidden="false" customHeight="false" outlineLevel="0" collapsed="false">
      <c r="F196" s="0" t="n">
        <v>193</v>
      </c>
      <c r="G196" s="0" t="n">
        <f aca="false">IF(F196,163.67/(24329/F196+100),0)</f>
        <v>0.724020949368539</v>
      </c>
      <c r="H196" s="0" t="n">
        <f aca="false">ROUND(G196/$K$3*255,0)</f>
        <v>185</v>
      </c>
      <c r="I196" s="0" t="str">
        <f aca="false">DEC2HEX(H196)</f>
        <v>B9</v>
      </c>
    </row>
    <row r="197" customFormat="false" ht="15" hidden="false" customHeight="false" outlineLevel="0" collapsed="false">
      <c r="F197" s="0" t="n">
        <v>194</v>
      </c>
      <c r="G197" s="0" t="n">
        <f aca="false">IF(F197,163.67/(24329/F197+100),0)</f>
        <v>0.726108074733015</v>
      </c>
      <c r="H197" s="0" t="n">
        <f aca="false">ROUND(G197/$K$3*255,0)</f>
        <v>185</v>
      </c>
      <c r="I197" s="0" t="str">
        <f aca="false">DEC2HEX(H197)</f>
        <v>B9</v>
      </c>
    </row>
    <row r="198" customFormat="false" ht="15" hidden="false" customHeight="false" outlineLevel="0" collapsed="false">
      <c r="F198" s="0" t="n">
        <v>195</v>
      </c>
      <c r="G198" s="0" t="n">
        <f aca="false">IF(F198,163.67/(24329/F198+100),0)</f>
        <v>0.728185676150494</v>
      </c>
      <c r="H198" s="0" t="n">
        <f aca="false">ROUND(G198/$K$3*255,0)</f>
        <v>186</v>
      </c>
      <c r="I198" s="0" t="str">
        <f aca="false">DEC2HEX(H198)</f>
        <v>BA</v>
      </c>
    </row>
    <row r="199" customFormat="false" ht="15" hidden="false" customHeight="false" outlineLevel="0" collapsed="false">
      <c r="F199" s="0" t="n">
        <v>196</v>
      </c>
      <c r="G199" s="0" t="n">
        <f aca="false">IF(F199,163.67/(24329/F199+100),0)</f>
        <v>0.730253818661932</v>
      </c>
      <c r="H199" s="0" t="n">
        <f aca="false">ROUND(G199/$K$3*255,0)</f>
        <v>186</v>
      </c>
      <c r="I199" s="0" t="str">
        <f aca="false">DEC2HEX(H199)</f>
        <v>BA</v>
      </c>
    </row>
    <row r="200" customFormat="false" ht="15" hidden="false" customHeight="false" outlineLevel="0" collapsed="false">
      <c r="F200" s="0" t="n">
        <v>197</v>
      </c>
      <c r="G200" s="0" t="n">
        <f aca="false">IF(F200,163.67/(24329/F200+100),0)</f>
        <v>0.732312566717391</v>
      </c>
      <c r="H200" s="0" t="n">
        <f aca="false">ROUND(G200/$K$3*255,0)</f>
        <v>187</v>
      </c>
      <c r="I200" s="0" t="str">
        <f aca="false">DEC2HEX(H200)</f>
        <v>BB</v>
      </c>
    </row>
    <row r="201" customFormat="false" ht="15" hidden="false" customHeight="false" outlineLevel="0" collapsed="false">
      <c r="F201" s="0" t="n">
        <v>198</v>
      </c>
      <c r="G201" s="0" t="n">
        <f aca="false">IF(F201,163.67/(24329/F201+100),0)</f>
        <v>0.734361984182737</v>
      </c>
      <c r="H201" s="0" t="n">
        <f aca="false">ROUND(G201/$K$3*255,0)</f>
        <v>187</v>
      </c>
      <c r="I201" s="0" t="str">
        <f aca="false">DEC2HEX(H201)</f>
        <v>BB</v>
      </c>
    </row>
    <row r="202" customFormat="false" ht="15" hidden="false" customHeight="false" outlineLevel="0" collapsed="false">
      <c r="F202" s="0" t="n">
        <v>199</v>
      </c>
      <c r="G202" s="0" t="n">
        <f aca="false">IF(F202,163.67/(24329/F202+100),0)</f>
        <v>0.736402134346243</v>
      </c>
      <c r="H202" s="0" t="n">
        <f aca="false">ROUND(G202/$K$3*255,0)</f>
        <v>188</v>
      </c>
      <c r="I202" s="0" t="str">
        <f aca="false">DEC2HEX(H202)</f>
        <v>BC</v>
      </c>
    </row>
    <row r="203" customFormat="false" ht="15" hidden="false" customHeight="false" outlineLevel="0" collapsed="false">
      <c r="F203" s="0" t="n">
        <v>200</v>
      </c>
      <c r="G203" s="0" t="n">
        <f aca="false">IF(F203,163.67/(24329/F203+100),0)</f>
        <v>0.738433079925105</v>
      </c>
      <c r="H203" s="0" t="n">
        <f aca="false">ROUND(G203/$K$3*255,0)</f>
        <v>188</v>
      </c>
      <c r="I203" s="0" t="str">
        <f aca="false">DEC2HEX(H203)</f>
        <v>BC</v>
      </c>
    </row>
    <row r="204" customFormat="false" ht="15" hidden="false" customHeight="false" outlineLevel="0" collapsed="false">
      <c r="F204" s="0" t="n">
        <v>201</v>
      </c>
      <c r="G204" s="0" t="n">
        <f aca="false">IF(F204,163.67/(24329/F204+100),0)</f>
        <v>0.740454883071867</v>
      </c>
      <c r="H204" s="0" t="n">
        <f aca="false">ROUND(G204/$K$3*255,0)</f>
        <v>189</v>
      </c>
      <c r="I204" s="0" t="str">
        <f aca="false">DEC2HEX(H204)</f>
        <v>BD</v>
      </c>
    </row>
    <row r="205" customFormat="false" ht="15" hidden="false" customHeight="false" outlineLevel="0" collapsed="false">
      <c r="F205" s="0" t="n">
        <v>202</v>
      </c>
      <c r="G205" s="0" t="n">
        <f aca="false">IF(F205,163.67/(24329/F205+100),0)</f>
        <v>0.742467605380763</v>
      </c>
      <c r="H205" s="0" t="n">
        <f aca="false">ROUND(G205/$K$3*255,0)</f>
        <v>189</v>
      </c>
      <c r="I205" s="0" t="str">
        <f aca="false">DEC2HEX(H205)</f>
        <v>BD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0</v>
      </c>
      <c r="B1" s="0" t="str">
        <f aca="false">DEC2HEX(A1)</f>
        <v>0</v>
      </c>
      <c r="C1" s="0" t="n">
        <v>10</v>
      </c>
      <c r="D1" s="0" t="str">
        <f aca="false">DEC2HEX(C1)</f>
        <v>A</v>
      </c>
      <c r="E1" s="0" t="n">
        <f aca="false">C1-1</f>
        <v>9</v>
      </c>
      <c r="F1" s="0" t="str">
        <f aca="false">DEC2HEX(E1)</f>
        <v>9</v>
      </c>
    </row>
    <row r="2" customFormat="false" ht="15" hidden="false" customHeight="false" outlineLevel="0" collapsed="false">
      <c r="A2" s="0" t="n">
        <v>1</v>
      </c>
      <c r="B2" s="0" t="str">
        <f aca="false">DEC2HEX(A2)</f>
        <v>1</v>
      </c>
      <c r="C2" s="0" t="n">
        <v>254</v>
      </c>
      <c r="D2" s="0" t="str">
        <f aca="false">DEC2HEX(C2)</f>
        <v>FE</v>
      </c>
      <c r="E2" s="0" t="n">
        <f aca="false">C2-1</f>
        <v>253</v>
      </c>
      <c r="F2" s="0" t="str">
        <f aca="false">DEC2HEX(E2)</f>
        <v>FD</v>
      </c>
    </row>
    <row r="3" customFormat="false" ht="15" hidden="false" customHeight="false" outlineLevel="0" collapsed="false">
      <c r="A3" s="0" t="n">
        <v>2</v>
      </c>
      <c r="B3" s="0" t="str">
        <f aca="false">DEC2HEX(A3)</f>
        <v>2</v>
      </c>
      <c r="C3" s="0" t="n">
        <v>20</v>
      </c>
      <c r="D3" s="0" t="str">
        <f aca="false">DEC2HEX(C3)</f>
        <v>14</v>
      </c>
      <c r="E3" s="0" t="n">
        <f aca="false">C3-1</f>
        <v>19</v>
      </c>
      <c r="F3" s="0" t="str">
        <f aca="false">DEC2HEX(E3)</f>
        <v>13</v>
      </c>
    </row>
    <row r="4" customFormat="false" ht="15" hidden="false" customHeight="false" outlineLevel="0" collapsed="false">
      <c r="A4" s="0" t="n">
        <v>3</v>
      </c>
      <c r="B4" s="0" t="str">
        <f aca="false">DEC2HEX(A4)</f>
        <v>3</v>
      </c>
      <c r="C4" s="0" t="n">
        <v>2</v>
      </c>
      <c r="D4" s="0" t="str">
        <f aca="false">DEC2HEX(C4)</f>
        <v>2</v>
      </c>
      <c r="E4" s="0" t="n">
        <f aca="false">C4-1</f>
        <v>1</v>
      </c>
      <c r="F4" s="0" t="str">
        <f aca="false">DEC2HEX(E4)</f>
        <v>1</v>
      </c>
    </row>
    <row r="5" customFormat="false" ht="15" hidden="false" customHeight="false" outlineLevel="0" collapsed="false">
      <c r="A5" s="0" t="n">
        <v>4</v>
      </c>
      <c r="B5" s="0" t="str">
        <f aca="false">DEC2HEX(A5)</f>
        <v>4</v>
      </c>
      <c r="C5" s="0" t="n">
        <v>40</v>
      </c>
      <c r="D5" s="0" t="str">
        <f aca="false">DEC2HEX(C5)</f>
        <v>28</v>
      </c>
      <c r="E5" s="0" t="n">
        <f aca="false">C5-1</f>
        <v>39</v>
      </c>
      <c r="F5" s="0" t="str">
        <f aca="false">DEC2HEX(E5)</f>
        <v>27</v>
      </c>
    </row>
    <row r="6" customFormat="false" ht="15" hidden="false" customHeight="false" outlineLevel="0" collapsed="false">
      <c r="A6" s="0" t="n">
        <v>5</v>
      </c>
      <c r="B6" s="0" t="str">
        <f aca="false">DEC2HEX(A6)</f>
        <v>5</v>
      </c>
      <c r="C6" s="0" t="n">
        <v>4</v>
      </c>
      <c r="D6" s="0" t="str">
        <f aca="false">DEC2HEX(C6)</f>
        <v>4</v>
      </c>
      <c r="E6" s="0" t="n">
        <f aca="false">C6-1</f>
        <v>3</v>
      </c>
      <c r="F6" s="0" t="str">
        <f aca="false">DEC2HEX(E6)</f>
        <v>3</v>
      </c>
    </row>
    <row r="7" customFormat="false" ht="15" hidden="false" customHeight="false" outlineLevel="0" collapsed="false">
      <c r="A7" s="0" t="n">
        <v>6</v>
      </c>
      <c r="B7" s="0" t="str">
        <f aca="false">DEC2HEX(A7)</f>
        <v>6</v>
      </c>
      <c r="C7" s="0" t="n">
        <v>80</v>
      </c>
      <c r="D7" s="0" t="str">
        <f aca="false">DEC2HEX(C7)</f>
        <v>50</v>
      </c>
      <c r="E7" s="0" t="n">
        <f aca="false">C7-1</f>
        <v>79</v>
      </c>
      <c r="F7" s="0" t="str">
        <f aca="false">DEC2HEX(E7)</f>
        <v>4F</v>
      </c>
    </row>
    <row r="8" customFormat="false" ht="15" hidden="false" customHeight="false" outlineLevel="0" collapsed="false">
      <c r="A8" s="0" t="n">
        <v>7</v>
      </c>
      <c r="B8" s="0" t="str">
        <f aca="false">DEC2HEX(A8)</f>
        <v>7</v>
      </c>
      <c r="C8" s="0" t="n">
        <v>6</v>
      </c>
      <c r="D8" s="0" t="str">
        <f aca="false">DEC2HEX(C8)</f>
        <v>6</v>
      </c>
      <c r="E8" s="0" t="n">
        <f aca="false">C8-1</f>
        <v>5</v>
      </c>
      <c r="F8" s="0" t="str">
        <f aca="false">DEC2HEX(E8)</f>
        <v>5</v>
      </c>
    </row>
    <row r="9" customFormat="false" ht="15" hidden="false" customHeight="false" outlineLevel="0" collapsed="false">
      <c r="A9" s="0" t="n">
        <v>8</v>
      </c>
      <c r="B9" s="0" t="str">
        <f aca="false">DEC2HEX(A9)</f>
        <v>8</v>
      </c>
      <c r="C9" s="0" t="n">
        <v>160</v>
      </c>
      <c r="D9" s="0" t="str">
        <f aca="false">DEC2HEX(C9)</f>
        <v>A0</v>
      </c>
      <c r="E9" s="0" t="n">
        <f aca="false">C9-1</f>
        <v>159</v>
      </c>
      <c r="F9" s="0" t="str">
        <f aca="false">DEC2HEX(E9)</f>
        <v>9F</v>
      </c>
    </row>
    <row r="10" customFormat="false" ht="15" hidden="false" customHeight="false" outlineLevel="0" collapsed="false">
      <c r="A10" s="0" t="n">
        <v>9</v>
      </c>
      <c r="B10" s="0" t="str">
        <f aca="false">DEC2HEX(A10)</f>
        <v>9</v>
      </c>
      <c r="C10" s="0" t="n">
        <v>8</v>
      </c>
      <c r="D10" s="0" t="str">
        <f aca="false">DEC2HEX(C10)</f>
        <v>8</v>
      </c>
      <c r="E10" s="0" t="n">
        <f aca="false">C10-1</f>
        <v>7</v>
      </c>
      <c r="F10" s="0" t="str">
        <f aca="false">DEC2HEX(E10)</f>
        <v>7</v>
      </c>
    </row>
    <row r="11" customFormat="false" ht="15" hidden="false" customHeight="false" outlineLevel="0" collapsed="false">
      <c r="A11" s="0" t="n">
        <v>10</v>
      </c>
      <c r="B11" s="0" t="str">
        <f aca="false">DEC2HEX(A11)</f>
        <v>A</v>
      </c>
      <c r="C11" s="0" t="n">
        <v>60</v>
      </c>
      <c r="D11" s="0" t="str">
        <f aca="false">DEC2HEX(C11)</f>
        <v>3C</v>
      </c>
      <c r="E11" s="0" t="n">
        <f aca="false">C11-1</f>
        <v>59</v>
      </c>
      <c r="F11" s="0" t="str">
        <f aca="false">DEC2HEX(E11)</f>
        <v>3B</v>
      </c>
    </row>
    <row r="12" customFormat="false" ht="15" hidden="false" customHeight="false" outlineLevel="0" collapsed="false">
      <c r="A12" s="0" t="n">
        <v>11</v>
      </c>
      <c r="B12" s="0" t="str">
        <f aca="false">DEC2HEX(A12)</f>
        <v>B</v>
      </c>
      <c r="C12" s="0" t="n">
        <v>10</v>
      </c>
      <c r="D12" s="0" t="str">
        <f aca="false">DEC2HEX(C12)</f>
        <v>A</v>
      </c>
      <c r="E12" s="0" t="n">
        <f aca="false">C12-1</f>
        <v>9</v>
      </c>
      <c r="F12" s="0" t="str">
        <f aca="false">DEC2HEX(E12)</f>
        <v>9</v>
      </c>
    </row>
    <row r="13" customFormat="false" ht="15" hidden="false" customHeight="false" outlineLevel="0" collapsed="false">
      <c r="A13" s="0" t="n">
        <v>12</v>
      </c>
      <c r="B13" s="0" t="str">
        <f aca="false">DEC2HEX(A13)</f>
        <v>C</v>
      </c>
      <c r="C13" s="0" t="n">
        <v>14</v>
      </c>
      <c r="D13" s="0" t="str">
        <f aca="false">DEC2HEX(C13)</f>
        <v>E</v>
      </c>
      <c r="E13" s="0" t="n">
        <f aca="false">C13-1</f>
        <v>13</v>
      </c>
      <c r="F13" s="0" t="str">
        <f aca="false">DEC2HEX(E13)</f>
        <v>D</v>
      </c>
    </row>
    <row r="14" customFormat="false" ht="15" hidden="false" customHeight="false" outlineLevel="0" collapsed="false">
      <c r="A14" s="0" t="n">
        <v>13</v>
      </c>
      <c r="B14" s="0" t="str">
        <f aca="false">DEC2HEX(A14)</f>
        <v>D</v>
      </c>
      <c r="C14" s="0" t="n">
        <v>12</v>
      </c>
      <c r="D14" s="0" t="str">
        <f aca="false">DEC2HEX(C14)</f>
        <v>C</v>
      </c>
      <c r="E14" s="0" t="n">
        <f aca="false">C14-1</f>
        <v>11</v>
      </c>
      <c r="F14" s="0" t="str">
        <f aca="false">DEC2HEX(E14)</f>
        <v>B</v>
      </c>
    </row>
    <row r="15" customFormat="false" ht="15" hidden="false" customHeight="false" outlineLevel="0" collapsed="false">
      <c r="A15" s="0" t="n">
        <v>14</v>
      </c>
      <c r="B15" s="0" t="str">
        <f aca="false">DEC2HEX(A15)</f>
        <v>E</v>
      </c>
      <c r="C15" s="0" t="n">
        <v>26</v>
      </c>
      <c r="D15" s="0" t="str">
        <f aca="false">DEC2HEX(C15)</f>
        <v>1A</v>
      </c>
      <c r="E15" s="0" t="n">
        <f aca="false">C15-1</f>
        <v>25</v>
      </c>
      <c r="F15" s="0" t="str">
        <f aca="false">DEC2HEX(E15)</f>
        <v>19</v>
      </c>
    </row>
    <row r="16" customFormat="false" ht="15" hidden="false" customHeight="false" outlineLevel="0" collapsed="false">
      <c r="A16" s="0" t="n">
        <v>15</v>
      </c>
      <c r="B16" s="0" t="str">
        <f aca="false">DEC2HEX(A16)</f>
        <v>F</v>
      </c>
      <c r="C16" s="0" t="n">
        <v>14</v>
      </c>
      <c r="D16" s="0" t="str">
        <f aca="false">DEC2HEX(C16)</f>
        <v>E</v>
      </c>
      <c r="E16" s="0" t="n">
        <f aca="false">C16-1</f>
        <v>13</v>
      </c>
      <c r="F16" s="0" t="str">
        <f aca="false">DEC2HEX(E16)</f>
        <v>D</v>
      </c>
    </row>
    <row r="17" customFormat="false" ht="15" hidden="false" customHeight="false" outlineLevel="0" collapsed="false">
      <c r="A17" s="0" t="n">
        <v>16</v>
      </c>
      <c r="B17" s="0" t="str">
        <f aca="false">DEC2HEX(A17)</f>
        <v>10</v>
      </c>
      <c r="C17" s="0" t="n">
        <v>12</v>
      </c>
      <c r="D17" s="0" t="str">
        <f aca="false">DEC2HEX(C17)</f>
        <v>C</v>
      </c>
      <c r="E17" s="0" t="n">
        <f aca="false">C17-1</f>
        <v>11</v>
      </c>
      <c r="F17" s="0" t="str">
        <f aca="false">DEC2HEX(E17)</f>
        <v>B</v>
      </c>
    </row>
    <row r="18" customFormat="false" ht="15" hidden="false" customHeight="false" outlineLevel="0" collapsed="false">
      <c r="A18" s="0" t="n">
        <v>17</v>
      </c>
      <c r="B18" s="0" t="str">
        <f aca="false">DEC2HEX(A18)</f>
        <v>11</v>
      </c>
      <c r="C18" s="0" t="n">
        <v>16</v>
      </c>
      <c r="D18" s="0" t="str">
        <f aca="false">DEC2HEX(C18)</f>
        <v>10</v>
      </c>
      <c r="E18" s="0" t="n">
        <f aca="false">C18-1</f>
        <v>15</v>
      </c>
      <c r="F18" s="0" t="str">
        <f aca="false">DEC2HEX(E18)</f>
        <v>F</v>
      </c>
    </row>
    <row r="19" customFormat="false" ht="15" hidden="false" customHeight="false" outlineLevel="0" collapsed="false">
      <c r="A19" s="0" t="n">
        <v>18</v>
      </c>
      <c r="B19" s="0" t="str">
        <f aca="false">DEC2HEX(A19)</f>
        <v>12</v>
      </c>
      <c r="C19" s="0" t="n">
        <v>24</v>
      </c>
      <c r="D19" s="0" t="str">
        <f aca="false">DEC2HEX(C19)</f>
        <v>18</v>
      </c>
      <c r="E19" s="0" t="n">
        <f aca="false">C19-1</f>
        <v>23</v>
      </c>
      <c r="F19" s="0" t="str">
        <f aca="false">DEC2HEX(E19)</f>
        <v>17</v>
      </c>
    </row>
    <row r="20" customFormat="false" ht="15" hidden="false" customHeight="false" outlineLevel="0" collapsed="false">
      <c r="A20" s="0" t="n">
        <v>19</v>
      </c>
      <c r="B20" s="0" t="str">
        <f aca="false">DEC2HEX(A20)</f>
        <v>13</v>
      </c>
      <c r="C20" s="0" t="n">
        <v>18</v>
      </c>
      <c r="D20" s="0" t="str">
        <f aca="false">DEC2HEX(C20)</f>
        <v>12</v>
      </c>
      <c r="E20" s="0" t="n">
        <f aca="false">C20-1</f>
        <v>17</v>
      </c>
      <c r="F20" s="0" t="str">
        <f aca="false">DEC2HEX(E20)</f>
        <v>11</v>
      </c>
    </row>
    <row r="21" customFormat="false" ht="15" hidden="false" customHeight="false" outlineLevel="0" collapsed="false">
      <c r="A21" s="0" t="n">
        <v>20</v>
      </c>
      <c r="B21" s="0" t="str">
        <f aca="false">DEC2HEX(A21)</f>
        <v>14</v>
      </c>
      <c r="C21" s="0" t="n">
        <v>48</v>
      </c>
      <c r="D21" s="0" t="str">
        <f aca="false">DEC2HEX(C21)</f>
        <v>30</v>
      </c>
      <c r="E21" s="0" t="n">
        <f aca="false">C21-1</f>
        <v>47</v>
      </c>
      <c r="F21" s="0" t="str">
        <f aca="false">DEC2HEX(E21)</f>
        <v>2F</v>
      </c>
    </row>
    <row r="22" customFormat="false" ht="15" hidden="false" customHeight="false" outlineLevel="0" collapsed="false">
      <c r="A22" s="0" t="n">
        <v>21</v>
      </c>
      <c r="B22" s="0" t="str">
        <f aca="false">DEC2HEX(A22)</f>
        <v>15</v>
      </c>
      <c r="C22" s="0" t="n">
        <v>20</v>
      </c>
      <c r="D22" s="0" t="str">
        <f aca="false">DEC2HEX(C22)</f>
        <v>14</v>
      </c>
      <c r="E22" s="0" t="n">
        <f aca="false">C22-1</f>
        <v>19</v>
      </c>
      <c r="F22" s="0" t="str">
        <f aca="false">DEC2HEX(E22)</f>
        <v>13</v>
      </c>
    </row>
    <row r="23" customFormat="false" ht="15" hidden="false" customHeight="false" outlineLevel="0" collapsed="false">
      <c r="A23" s="0" t="n">
        <v>22</v>
      </c>
      <c r="B23" s="0" t="str">
        <f aca="false">DEC2HEX(A23)</f>
        <v>16</v>
      </c>
      <c r="C23" s="0" t="n">
        <v>96</v>
      </c>
      <c r="D23" s="0" t="str">
        <f aca="false">DEC2HEX(C23)</f>
        <v>60</v>
      </c>
      <c r="E23" s="0" t="n">
        <f aca="false">C23-1</f>
        <v>95</v>
      </c>
      <c r="F23" s="0" t="str">
        <f aca="false">DEC2HEX(E23)</f>
        <v>5F</v>
      </c>
    </row>
    <row r="24" customFormat="false" ht="15" hidden="false" customHeight="false" outlineLevel="0" collapsed="false">
      <c r="A24" s="0" t="n">
        <v>23</v>
      </c>
      <c r="B24" s="0" t="str">
        <f aca="false">DEC2HEX(A24)</f>
        <v>17</v>
      </c>
      <c r="C24" s="0" t="n">
        <v>22</v>
      </c>
      <c r="D24" s="0" t="str">
        <f aca="false">DEC2HEX(C24)</f>
        <v>16</v>
      </c>
      <c r="E24" s="0" t="n">
        <f aca="false">C24-1</f>
        <v>21</v>
      </c>
      <c r="F24" s="0" t="str">
        <f aca="false">DEC2HEX(E24)</f>
        <v>15</v>
      </c>
    </row>
    <row r="25" customFormat="false" ht="15" hidden="false" customHeight="false" outlineLevel="0" collapsed="false">
      <c r="A25" s="0" t="n">
        <v>24</v>
      </c>
      <c r="B25" s="0" t="str">
        <f aca="false">DEC2HEX(A25)</f>
        <v>18</v>
      </c>
      <c r="C25" s="0" t="n">
        <v>192</v>
      </c>
      <c r="D25" s="0" t="str">
        <f aca="false">DEC2HEX(C25)</f>
        <v>C0</v>
      </c>
      <c r="E25" s="0" t="n">
        <f aca="false">C25-1</f>
        <v>191</v>
      </c>
      <c r="F25" s="0" t="str">
        <f aca="false">DEC2HEX(E25)</f>
        <v>BF</v>
      </c>
    </row>
    <row r="26" customFormat="false" ht="15" hidden="false" customHeight="false" outlineLevel="0" collapsed="false">
      <c r="A26" s="0" t="n">
        <v>25</v>
      </c>
      <c r="B26" s="0" t="str">
        <f aca="false">DEC2HEX(A26)</f>
        <v>19</v>
      </c>
      <c r="C26" s="0" t="n">
        <v>24</v>
      </c>
      <c r="D26" s="0" t="str">
        <f aca="false">DEC2HEX(C26)</f>
        <v>18</v>
      </c>
      <c r="E26" s="0" t="n">
        <f aca="false">C26-1</f>
        <v>23</v>
      </c>
      <c r="F26" s="0" t="str">
        <f aca="false">DEC2HEX(E26)</f>
        <v>17</v>
      </c>
    </row>
    <row r="27" customFormat="false" ht="15" hidden="false" customHeight="false" outlineLevel="0" collapsed="false">
      <c r="A27" s="0" t="n">
        <v>26</v>
      </c>
      <c r="B27" s="0" t="str">
        <f aca="false">DEC2HEX(A27)</f>
        <v>1A</v>
      </c>
      <c r="C27" s="0" t="n">
        <v>72</v>
      </c>
      <c r="D27" s="0" t="str">
        <f aca="false">DEC2HEX(C27)</f>
        <v>48</v>
      </c>
      <c r="E27" s="0" t="n">
        <f aca="false">C27-1</f>
        <v>71</v>
      </c>
      <c r="F27" s="0" t="str">
        <f aca="false">DEC2HEX(E27)</f>
        <v>47</v>
      </c>
    </row>
    <row r="28" customFormat="false" ht="15" hidden="false" customHeight="false" outlineLevel="0" collapsed="false">
      <c r="A28" s="0" t="n">
        <v>27</v>
      </c>
      <c r="B28" s="0" t="str">
        <f aca="false">DEC2HEX(A28)</f>
        <v>1B</v>
      </c>
      <c r="C28" s="0" t="n">
        <v>26</v>
      </c>
      <c r="D28" s="0" t="str">
        <f aca="false">DEC2HEX(C28)</f>
        <v>1A</v>
      </c>
      <c r="E28" s="0" t="n">
        <f aca="false">C28-1</f>
        <v>25</v>
      </c>
      <c r="F28" s="0" t="str">
        <f aca="false">DEC2HEX(E28)</f>
        <v>19</v>
      </c>
    </row>
    <row r="29" customFormat="false" ht="15" hidden="false" customHeight="false" outlineLevel="0" collapsed="false">
      <c r="A29" s="0" t="n">
        <v>28</v>
      </c>
      <c r="B29" s="0" t="str">
        <f aca="false">DEC2HEX(A29)</f>
        <v>1C</v>
      </c>
      <c r="C29" s="0" t="n">
        <v>16</v>
      </c>
      <c r="D29" s="0" t="str">
        <f aca="false">DEC2HEX(C29)</f>
        <v>10</v>
      </c>
      <c r="E29" s="0" t="n">
        <f aca="false">C29-1</f>
        <v>15</v>
      </c>
      <c r="F29" s="0" t="str">
        <f aca="false">DEC2HEX(E29)</f>
        <v>F</v>
      </c>
    </row>
    <row r="30" customFormat="false" ht="15" hidden="false" customHeight="false" outlineLevel="0" collapsed="false">
      <c r="A30" s="0" t="n">
        <v>29</v>
      </c>
      <c r="B30" s="0" t="str">
        <f aca="false">DEC2HEX(A30)</f>
        <v>1D</v>
      </c>
      <c r="C30" s="0" t="n">
        <v>28</v>
      </c>
      <c r="D30" s="0" t="str">
        <f aca="false">DEC2HEX(C30)</f>
        <v>1C</v>
      </c>
      <c r="E30" s="0" t="n">
        <f aca="false">C30-1</f>
        <v>27</v>
      </c>
      <c r="F30" s="0" t="str">
        <f aca="false">DEC2HEX(E30)</f>
        <v>1B</v>
      </c>
    </row>
    <row r="31" customFormat="false" ht="15" hidden="false" customHeight="false" outlineLevel="0" collapsed="false">
      <c r="A31" s="0" t="n">
        <v>30</v>
      </c>
      <c r="B31" s="0" t="str">
        <f aca="false">DEC2HEX(A31)</f>
        <v>1E</v>
      </c>
      <c r="C31" s="0" t="n">
        <v>32</v>
      </c>
      <c r="D31" s="0" t="str">
        <f aca="false">DEC2HEX(C31)</f>
        <v>20</v>
      </c>
      <c r="E31" s="0" t="n">
        <f aca="false">C31-1</f>
        <v>31</v>
      </c>
      <c r="F31" s="0" t="str">
        <f aca="false">DEC2HEX(E31)</f>
        <v>1F</v>
      </c>
    </row>
    <row r="32" customFormat="false" ht="15" hidden="false" customHeight="false" outlineLevel="0" collapsed="false">
      <c r="A32" s="0" t="n">
        <v>31</v>
      </c>
      <c r="B32" s="0" t="str">
        <f aca="false">DEC2HEX(A32)</f>
        <v>1F</v>
      </c>
      <c r="C32" s="0" t="n">
        <v>30</v>
      </c>
      <c r="D32" s="0" t="str">
        <f aca="false">DEC2HEX(C32)</f>
        <v>1E</v>
      </c>
      <c r="E32" s="0" t="n">
        <f aca="false">C32-1</f>
        <v>29</v>
      </c>
      <c r="F32" s="0" t="str">
        <f aca="false">DEC2HEX(E32)</f>
        <v>1D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428</v>
      </c>
      <c r="B1" s="0" t="str">
        <f aca="false">DEC2HEX(A1/2-1)</f>
        <v>D5</v>
      </c>
      <c r="D1" s="0" t="n">
        <v>398</v>
      </c>
      <c r="E1" s="0" t="str">
        <f aca="false">DEC2HEX(D1/2-1)</f>
        <v>C6</v>
      </c>
    </row>
    <row r="2" customFormat="false" ht="13.8" hidden="false" customHeight="false" outlineLevel="0" collapsed="false">
      <c r="A2" s="0" t="n">
        <v>380</v>
      </c>
      <c r="B2" s="0" t="str">
        <f aca="false">DEC2HEX(A2/2-1)</f>
        <v>BD</v>
      </c>
      <c r="D2" s="0" t="n">
        <v>354</v>
      </c>
      <c r="E2" s="0" t="str">
        <f aca="false">DEC2HEX(D2/2-1)</f>
        <v>B0</v>
      </c>
    </row>
    <row r="3" customFormat="false" ht="13.8" hidden="false" customHeight="false" outlineLevel="0" collapsed="false">
      <c r="A3" s="0" t="n">
        <v>340</v>
      </c>
      <c r="B3" s="0" t="str">
        <f aca="false">DEC2HEX(A3/2-1)</f>
        <v>A9</v>
      </c>
      <c r="D3" s="0" t="n">
        <v>316</v>
      </c>
      <c r="E3" s="0" t="str">
        <f aca="false">DEC2HEX(D3/2-1)</f>
        <v>9D</v>
      </c>
    </row>
    <row r="4" customFormat="false" ht="13.8" hidden="false" customHeight="false" outlineLevel="0" collapsed="false">
      <c r="A4" s="0" t="n">
        <v>320</v>
      </c>
      <c r="B4" s="0" t="str">
        <f aca="false">DEC2HEX(A4/2-1)</f>
        <v>9F</v>
      </c>
      <c r="D4" s="0" t="n">
        <v>298</v>
      </c>
      <c r="E4" s="0" t="str">
        <f aca="false">DEC2HEX(D4/2-1)</f>
        <v>94</v>
      </c>
    </row>
    <row r="5" customFormat="false" ht="13.8" hidden="false" customHeight="false" outlineLevel="0" collapsed="false">
      <c r="A5" s="0" t="n">
        <v>286</v>
      </c>
      <c r="B5" s="0" t="str">
        <f aca="false">DEC2HEX(A5/2-1)</f>
        <v>8E</v>
      </c>
      <c r="D5" s="0" t="n">
        <v>276</v>
      </c>
      <c r="E5" s="0" t="str">
        <f aca="false">DEC2HEX(D5/2-1)</f>
        <v>89</v>
      </c>
    </row>
    <row r="6" customFormat="false" ht="13.8" hidden="false" customHeight="false" outlineLevel="0" collapsed="false">
      <c r="A6" s="0" t="n">
        <v>254</v>
      </c>
      <c r="B6" s="0" t="str">
        <f aca="false">DEC2HEX(A6/2-1)</f>
        <v>7E</v>
      </c>
      <c r="D6" s="0" t="n">
        <v>236</v>
      </c>
      <c r="E6" s="0" t="str">
        <f aca="false">DEC2HEX(D6/2-1)</f>
        <v>75</v>
      </c>
    </row>
    <row r="7" customFormat="false" ht="13.8" hidden="false" customHeight="false" outlineLevel="0" collapsed="false">
      <c r="A7" s="0" t="n">
        <v>226</v>
      </c>
      <c r="B7" s="0" t="str">
        <f aca="false">DEC2HEX(A7/2-1)</f>
        <v>70</v>
      </c>
      <c r="D7" s="0" t="n">
        <v>210</v>
      </c>
      <c r="E7" s="0" t="str">
        <f aca="false">DEC2HEX(D7/2-1)</f>
        <v>68</v>
      </c>
    </row>
    <row r="8" customFormat="false" ht="13.8" hidden="false" customHeight="false" outlineLevel="0" collapsed="false">
      <c r="A8" s="0" t="n">
        <v>214</v>
      </c>
      <c r="B8" s="0" t="str">
        <f aca="false">DEC2HEX(A8/2-1)</f>
        <v>6A</v>
      </c>
      <c r="D8" s="0" t="n">
        <v>198</v>
      </c>
      <c r="E8" s="0" t="str">
        <f aca="false">DEC2HEX(D8/2-1)</f>
        <v>62</v>
      </c>
    </row>
    <row r="9" customFormat="false" ht="13.8" hidden="false" customHeight="false" outlineLevel="0" collapsed="false">
      <c r="A9" s="0" t="n">
        <v>190</v>
      </c>
      <c r="B9" s="0" t="str">
        <f aca="false">DEC2HEX(A9/2-1)</f>
        <v>5E</v>
      </c>
      <c r="D9" s="0" t="n">
        <v>176</v>
      </c>
      <c r="E9" s="0" t="str">
        <f aca="false">DEC2HEX(D9/2-1)</f>
        <v>57</v>
      </c>
    </row>
    <row r="10" customFormat="false" ht="13.8" hidden="false" customHeight="false" outlineLevel="0" collapsed="false">
      <c r="A10" s="0" t="n">
        <v>160</v>
      </c>
      <c r="B10" s="0" t="str">
        <f aca="false">DEC2HEX(A10/2-1)</f>
        <v>4F</v>
      </c>
      <c r="D10" s="0" t="n">
        <v>148</v>
      </c>
      <c r="E10" s="0" t="str">
        <f aca="false">DEC2HEX(D10/2-1)</f>
        <v>49</v>
      </c>
    </row>
    <row r="11" customFormat="false" ht="13.8" hidden="false" customHeight="false" outlineLevel="0" collapsed="false">
      <c r="A11" s="0" t="n">
        <v>142</v>
      </c>
      <c r="B11" s="0" t="str">
        <f aca="false">DEC2HEX(A11/2-1)</f>
        <v>46</v>
      </c>
      <c r="D11" s="0" t="n">
        <v>132</v>
      </c>
      <c r="E11" s="0" t="str">
        <f aca="false">DEC2HEX(D11/2-1)</f>
        <v>41</v>
      </c>
    </row>
    <row r="12" customFormat="false" ht="13.8" hidden="false" customHeight="false" outlineLevel="0" collapsed="false">
      <c r="A12" s="0" t="n">
        <v>128</v>
      </c>
      <c r="B12" s="0" t="str">
        <f aca="false">DEC2HEX(A12/2-1)</f>
        <v>3F</v>
      </c>
      <c r="D12" s="0" t="n">
        <v>118</v>
      </c>
      <c r="E12" s="0" t="str">
        <f aca="false">DEC2HEX(D12/2-1)</f>
        <v>3A</v>
      </c>
    </row>
    <row r="13" customFormat="false" ht="13.8" hidden="false" customHeight="false" outlineLevel="0" collapsed="false">
      <c r="A13" s="0" t="n">
        <v>106</v>
      </c>
      <c r="B13" s="0" t="str">
        <f aca="false">DEC2HEX(A13/2-1)</f>
        <v>34</v>
      </c>
      <c r="D13" s="0" t="n">
        <v>98</v>
      </c>
      <c r="E13" s="0" t="str">
        <f aca="false">DEC2HEX(D13/2-1)</f>
        <v>30</v>
      </c>
    </row>
    <row r="14" customFormat="false" ht="13.8" hidden="false" customHeight="false" outlineLevel="0" collapsed="false">
      <c r="A14" s="0" t="n">
        <v>84</v>
      </c>
      <c r="B14" s="0" t="str">
        <f aca="false">DEC2HEX(A14/2-1)</f>
        <v>29</v>
      </c>
      <c r="D14" s="0" t="n">
        <v>78</v>
      </c>
      <c r="E14" s="0" t="str">
        <f aca="false">DEC2HEX(D14/2-1)</f>
        <v>26</v>
      </c>
    </row>
    <row r="15" customFormat="false" ht="13.8" hidden="false" customHeight="false" outlineLevel="0" collapsed="false">
      <c r="A15" s="0" t="n">
        <v>72</v>
      </c>
      <c r="B15" s="0" t="str">
        <f aca="false">DEC2HEX(A15/2-1)</f>
        <v>23</v>
      </c>
      <c r="D15" s="0" t="n">
        <v>66</v>
      </c>
      <c r="E15" s="0" t="str">
        <f aca="false">DEC2HEX(D15/2-1)</f>
        <v>20</v>
      </c>
    </row>
    <row r="16" customFormat="false" ht="13.8" hidden="false" customHeight="false" outlineLevel="0" collapsed="false">
      <c r="A16" s="0" t="n">
        <v>54</v>
      </c>
      <c r="B16" s="0" t="str">
        <f aca="false">DEC2HEX(A16/2-1)</f>
        <v>1A</v>
      </c>
      <c r="D16" s="0" t="n">
        <v>50</v>
      </c>
      <c r="E16" s="0" t="str">
        <f aca="false">DEC2HEX(D16/2-1)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2016-08-27T07:36:56Z</dcterms:created>
  <dc:creator>Norman Zhi</dc:creator>
  <dc:language>en-GB</dc:language>
  <cp:lastModifiedBy>Yubo Zhi</cp:lastModifiedBy>
  <dcterms:modified xsi:type="dcterms:W3CDTF">2016-09-07T00:39:19Z</dcterms:modified>
  <cp:revision>2</cp:revision>
</cp:coreProperties>
</file>