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yb\SkyDrive\Documents\Labs\X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F7" i="1" s="1"/>
  <c r="E8" i="1"/>
  <c r="E9" i="1"/>
  <c r="E10" i="1"/>
  <c r="E11" i="1"/>
  <c r="F11" i="1" s="1"/>
  <c r="E12" i="1"/>
  <c r="E13" i="1"/>
  <c r="E14" i="1"/>
  <c r="E15" i="1"/>
  <c r="F15" i="1" s="1"/>
  <c r="E16" i="1"/>
  <c r="E17" i="1"/>
  <c r="E18" i="1"/>
  <c r="E19" i="1"/>
  <c r="F19" i="1" s="1"/>
  <c r="E3" i="1"/>
  <c r="F4" i="1"/>
  <c r="F5" i="1"/>
  <c r="F6" i="1"/>
  <c r="F8" i="1"/>
  <c r="F9" i="1"/>
  <c r="F10" i="1"/>
  <c r="F12" i="1"/>
  <c r="F13" i="1"/>
  <c r="F14" i="1"/>
  <c r="F16" i="1"/>
  <c r="F17" i="1"/>
  <c r="F18" i="1"/>
  <c r="F3" i="1"/>
</calcChain>
</file>

<file path=xl/sharedStrings.xml><?xml version="1.0" encoding="utf-8"?>
<sst xmlns="http://schemas.openxmlformats.org/spreadsheetml/2006/main" count="8" uniqueCount="8">
  <si>
    <t>V Forward</t>
  </si>
  <si>
    <t>V Supply</t>
  </si>
  <si>
    <t>Diode VE in Room Temperature</t>
  </si>
  <si>
    <t>i</t>
  </si>
  <si>
    <t>i Range</t>
  </si>
  <si>
    <t>i Reading</t>
  </si>
  <si>
    <t>ln(i)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</si>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</sst>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ln(i)</a:t>
            </a:r>
            <a:r>
              <a:rPr lang="en-GB" baseline="0"/>
              <a:t> against V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5892388451442"/>
          <c:y val="0.16708333333333336"/>
          <c:w val="0.82048840769903764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Sheet1!$B$6:$B$19</c:f>
              <c:numCache>
                <c:formatCode>General</c:formatCode>
                <c:ptCount val="14"/>
                <c:pt idx="0">
                  <c:v>0.28420000000000001</c:v>
                </c:pt>
                <c:pt idx="1">
                  <c:v>0.38090000000000002</c:v>
                </c:pt>
                <c:pt idx="2">
                  <c:v>0.44350000000000001</c:v>
                </c:pt>
                <c:pt idx="3">
                  <c:v>0.48349999999999999</c:v>
                </c:pt>
                <c:pt idx="4">
                  <c:v>0.52370000000000005</c:v>
                </c:pt>
                <c:pt idx="5">
                  <c:v>0.54069999999999996</c:v>
                </c:pt>
                <c:pt idx="6">
                  <c:v>0.55389999999999995</c:v>
                </c:pt>
                <c:pt idx="7">
                  <c:v>0.60389999999999999</c:v>
                </c:pt>
                <c:pt idx="8">
                  <c:v>0.60389999999999999</c:v>
                </c:pt>
                <c:pt idx="9">
                  <c:v>0.62090000000000001</c:v>
                </c:pt>
                <c:pt idx="10">
                  <c:v>0.65129999999999999</c:v>
                </c:pt>
                <c:pt idx="11">
                  <c:v>0.67049999999999998</c:v>
                </c:pt>
                <c:pt idx="12">
                  <c:v>0.68479999999999996</c:v>
                </c:pt>
                <c:pt idx="13">
                  <c:v>0.69599999999999995</c:v>
                </c:pt>
              </c:numCache>
            </c:numRef>
          </c:xVal>
          <c:yVal>
            <c:numRef>
              <c:f>Sheet1!$F$6:$F$19</c:f>
              <c:numCache>
                <c:formatCode>General</c:formatCode>
                <c:ptCount val="14"/>
                <c:pt idx="0">
                  <c:v>-15.60727002719233</c:v>
                </c:pt>
                <c:pt idx="1">
                  <c:v>-13.081541382884074</c:v>
                </c:pt>
                <c:pt idx="2">
                  <c:v>-11.21282087251989</c:v>
                </c:pt>
                <c:pt idx="3">
                  <c:v>-10.058193942297109</c:v>
                </c:pt>
                <c:pt idx="4">
                  <c:v>-8.9102357795258449</c:v>
                </c:pt>
                <c:pt idx="5">
                  <c:v>-8.4973905641200584</c:v>
                </c:pt>
                <c:pt idx="6">
                  <c:v>-8.2282618995640249</c:v>
                </c:pt>
                <c:pt idx="7">
                  <c:v>-6.9590485733696879</c:v>
                </c:pt>
                <c:pt idx="8">
                  <c:v>-6.8432167578445657</c:v>
                </c:pt>
                <c:pt idx="9">
                  <c:v>-6.4482229496036974</c:v>
                </c:pt>
                <c:pt idx="10">
                  <c:v>-5.7239851819737204</c:v>
                </c:pt>
                <c:pt idx="11">
                  <c:v>-5.2590966533947556</c:v>
                </c:pt>
                <c:pt idx="12">
                  <c:v>-4.9336742529601274</c:v>
                </c:pt>
                <c:pt idx="13">
                  <c:v>-4.6599784224830865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975712"/>
        <c:axId val="-1520819312"/>
      </c:scatterChart>
      <c:valAx>
        <c:axId val="-11889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forward /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819312"/>
        <c:crosses val="autoZero"/>
        <c:crossBetween val="midCat"/>
      </c:valAx>
      <c:valAx>
        <c:axId val="-15208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ln(i)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9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166687</xdr:rowOff>
    </xdr:from>
    <xdr:to>
      <xdr:col>8</xdr:col>
      <xdr:colOff>590550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19" sqref="H19"/>
    </sheetView>
  </sheetViews>
  <sheetFormatPr defaultRowHeight="15" x14ac:dyDescent="0.25"/>
  <cols>
    <col min="2" max="2" width="10" bestFit="1" customWidth="1"/>
  </cols>
  <sheetData>
    <row r="1" spans="1:7" x14ac:dyDescent="0.25">
      <c r="A1" t="s">
        <v>2</v>
      </c>
    </row>
    <row r="2" spans="1:7" x14ac:dyDescent="0.25">
      <c r="A2" t="s">
        <v>1</v>
      </c>
      <c r="B2" t="s">
        <v>0</v>
      </c>
      <c r="C2" t="s">
        <v>5</v>
      </c>
      <c r="D2" t="s">
        <v>4</v>
      </c>
      <c r="E2" t="s">
        <v>3</v>
      </c>
      <c r="F2" t="s">
        <v>6</v>
      </c>
      <c r="G2" t="s">
        <v>7</v>
      </c>
    </row>
    <row r="3" spans="1:7" x14ac:dyDescent="0.25">
      <c r="A3">
        <v>0</v>
      </c>
      <c r="B3">
        <v>-0.10630000000000001</v>
      </c>
      <c r="C3">
        <v>0</v>
      </c>
      <c r="D3">
        <v>0.05</v>
      </c>
      <c r="E3">
        <f>C3/3*D3/1000</f>
        <v>0</v>
      </c>
      <c r="F3" t="e">
        <f>LOG(E3,EXP(1))</f>
        <v>#NUM!</v>
      </c>
      <c r="G3" t="e">
        <f>B3/E3</f>
        <v>#DIV/0!</v>
      </c>
    </row>
    <row r="4" spans="1:7" x14ac:dyDescent="0.25">
      <c r="A4">
        <v>0.1</v>
      </c>
      <c r="B4">
        <v>8.4099999999999994E-2</v>
      </c>
      <c r="C4">
        <v>0</v>
      </c>
      <c r="D4">
        <v>0.05</v>
      </c>
      <c r="E4">
        <f t="shared" ref="E4:E19" si="0">C4/3*D4/1000</f>
        <v>0</v>
      </c>
      <c r="F4" t="e">
        <f t="shared" ref="F4:F19" si="1">LOG(E4,EXP(1))</f>
        <v>#NUM!</v>
      </c>
      <c r="G4" t="e">
        <f t="shared" ref="G4:G19" si="2">B4/E4</f>
        <v>#DIV/0!</v>
      </c>
    </row>
    <row r="5" spans="1:7" x14ac:dyDescent="0.25">
      <c r="A5">
        <v>0.2</v>
      </c>
      <c r="B5">
        <v>0.18809999999999999</v>
      </c>
      <c r="C5">
        <v>0</v>
      </c>
      <c r="D5">
        <v>0.05</v>
      </c>
      <c r="E5">
        <f t="shared" si="0"/>
        <v>0</v>
      </c>
      <c r="F5" t="e">
        <f t="shared" si="1"/>
        <v>#NUM!</v>
      </c>
      <c r="G5" t="e">
        <f t="shared" si="2"/>
        <v>#DIV/0!</v>
      </c>
    </row>
    <row r="6" spans="1:7" x14ac:dyDescent="0.25">
      <c r="A6">
        <v>0.3</v>
      </c>
      <c r="B6">
        <v>0.28420000000000001</v>
      </c>
      <c r="C6">
        <v>0.01</v>
      </c>
      <c r="D6">
        <v>0.05</v>
      </c>
      <c r="E6">
        <f t="shared" si="0"/>
        <v>1.6666666666666668E-7</v>
      </c>
      <c r="F6">
        <f t="shared" si="1"/>
        <v>-15.60727002719233</v>
      </c>
      <c r="G6">
        <f t="shared" si="2"/>
        <v>1705200</v>
      </c>
    </row>
    <row r="7" spans="1:7" x14ac:dyDescent="0.25">
      <c r="A7">
        <v>0.4</v>
      </c>
      <c r="B7">
        <v>0.38090000000000002</v>
      </c>
      <c r="C7">
        <v>0.125</v>
      </c>
      <c r="D7">
        <v>0.05</v>
      </c>
      <c r="E7">
        <f t="shared" si="0"/>
        <v>2.0833333333333334E-6</v>
      </c>
      <c r="F7">
        <f t="shared" si="1"/>
        <v>-13.081541382884074</v>
      </c>
      <c r="G7">
        <f t="shared" si="2"/>
        <v>182832</v>
      </c>
    </row>
    <row r="8" spans="1:7" x14ac:dyDescent="0.25">
      <c r="A8">
        <v>0.5</v>
      </c>
      <c r="B8">
        <v>0.44350000000000001</v>
      </c>
      <c r="C8">
        <v>0.81</v>
      </c>
      <c r="D8">
        <v>0.05</v>
      </c>
      <c r="E8">
        <f t="shared" si="0"/>
        <v>1.3500000000000001E-5</v>
      </c>
      <c r="F8">
        <f t="shared" si="1"/>
        <v>-11.21282087251989</v>
      </c>
      <c r="G8">
        <f t="shared" si="2"/>
        <v>32851.851851851847</v>
      </c>
    </row>
    <row r="9" spans="1:7" x14ac:dyDescent="0.25">
      <c r="A9">
        <v>0.6</v>
      </c>
      <c r="B9">
        <v>0.48349999999999999</v>
      </c>
      <c r="C9">
        <v>2.57</v>
      </c>
      <c r="D9">
        <v>0.05</v>
      </c>
      <c r="E9">
        <f t="shared" si="0"/>
        <v>4.2833333333333335E-5</v>
      </c>
      <c r="F9">
        <f t="shared" si="1"/>
        <v>-10.058193942297109</v>
      </c>
      <c r="G9">
        <f t="shared" si="2"/>
        <v>11287.937743190661</v>
      </c>
    </row>
    <row r="10" spans="1:7" x14ac:dyDescent="0.25">
      <c r="A10">
        <v>0.7</v>
      </c>
      <c r="B10">
        <v>0.52370000000000005</v>
      </c>
      <c r="C10">
        <v>1.35</v>
      </c>
      <c r="D10">
        <v>0.3</v>
      </c>
      <c r="E10">
        <f t="shared" si="0"/>
        <v>1.35E-4</v>
      </c>
      <c r="F10">
        <f t="shared" si="1"/>
        <v>-8.9102357795258449</v>
      </c>
      <c r="G10">
        <f t="shared" si="2"/>
        <v>3879.2592592592596</v>
      </c>
    </row>
    <row r="11" spans="1:7" x14ac:dyDescent="0.25">
      <c r="A11">
        <v>0.8</v>
      </c>
      <c r="B11">
        <v>0.54069999999999996</v>
      </c>
      <c r="C11">
        <v>2.04</v>
      </c>
      <c r="D11">
        <v>0.3</v>
      </c>
      <c r="E11">
        <f t="shared" si="0"/>
        <v>2.0400000000000003E-4</v>
      </c>
      <c r="F11">
        <f t="shared" si="1"/>
        <v>-8.4973905641200584</v>
      </c>
      <c r="G11">
        <f t="shared" si="2"/>
        <v>2650.4901960784309</v>
      </c>
    </row>
    <row r="12" spans="1:7" x14ac:dyDescent="0.25">
      <c r="A12">
        <v>0.9</v>
      </c>
      <c r="B12">
        <v>0.55389999999999995</v>
      </c>
      <c r="C12">
        <v>2.67</v>
      </c>
      <c r="D12">
        <v>0.3</v>
      </c>
      <c r="E12">
        <f t="shared" si="0"/>
        <v>2.6700000000000004E-4</v>
      </c>
      <c r="F12">
        <f t="shared" si="1"/>
        <v>-8.2282618995640249</v>
      </c>
      <c r="G12">
        <f t="shared" si="2"/>
        <v>2074.5318352059921</v>
      </c>
    </row>
    <row r="13" spans="1:7" x14ac:dyDescent="0.25">
      <c r="A13">
        <v>1</v>
      </c>
      <c r="B13">
        <v>0.60389999999999999</v>
      </c>
      <c r="C13">
        <v>2.85</v>
      </c>
      <c r="D13">
        <v>1</v>
      </c>
      <c r="E13">
        <f t="shared" si="0"/>
        <v>9.5000000000000011E-4</v>
      </c>
      <c r="F13">
        <f t="shared" si="1"/>
        <v>-6.9590485733696879</v>
      </c>
      <c r="G13">
        <f t="shared" si="2"/>
        <v>635.68421052631572</v>
      </c>
    </row>
    <row r="14" spans="1:7" x14ac:dyDescent="0.25">
      <c r="A14">
        <v>0.66</v>
      </c>
      <c r="B14">
        <v>0.60389999999999999</v>
      </c>
      <c r="C14">
        <v>0.32</v>
      </c>
      <c r="D14">
        <v>10</v>
      </c>
      <c r="E14">
        <f t="shared" si="0"/>
        <v>1.0666666666666667E-3</v>
      </c>
      <c r="F14">
        <f t="shared" si="1"/>
        <v>-6.8432167578445657</v>
      </c>
      <c r="G14">
        <f t="shared" si="2"/>
        <v>566.15625</v>
      </c>
    </row>
    <row r="15" spans="1:7" x14ac:dyDescent="0.25">
      <c r="A15">
        <v>0.7</v>
      </c>
      <c r="B15">
        <v>0.62090000000000001</v>
      </c>
      <c r="C15">
        <v>0.47499999999999998</v>
      </c>
      <c r="D15">
        <v>10</v>
      </c>
      <c r="E15">
        <f t="shared" si="0"/>
        <v>1.5833333333333333E-3</v>
      </c>
      <c r="F15">
        <f t="shared" si="1"/>
        <v>-6.4482229496036974</v>
      </c>
      <c r="G15">
        <f t="shared" si="2"/>
        <v>392.14736842105265</v>
      </c>
    </row>
    <row r="16" spans="1:7" x14ac:dyDescent="0.25">
      <c r="A16">
        <v>0.8</v>
      </c>
      <c r="B16">
        <v>0.65129999999999999</v>
      </c>
      <c r="C16">
        <v>0.98</v>
      </c>
      <c r="D16">
        <v>10</v>
      </c>
      <c r="E16">
        <f t="shared" si="0"/>
        <v>3.2666666666666664E-3</v>
      </c>
      <c r="F16">
        <f t="shared" si="1"/>
        <v>-5.7239851819737204</v>
      </c>
      <c r="G16">
        <f t="shared" si="2"/>
        <v>199.37755102040816</v>
      </c>
    </row>
    <row r="17" spans="1:7" x14ac:dyDescent="0.25">
      <c r="A17">
        <v>0.9</v>
      </c>
      <c r="B17">
        <v>0.67049999999999998</v>
      </c>
      <c r="C17">
        <v>1.56</v>
      </c>
      <c r="D17">
        <v>10</v>
      </c>
      <c r="E17">
        <f t="shared" si="0"/>
        <v>5.1999999999999998E-3</v>
      </c>
      <c r="F17">
        <f t="shared" si="1"/>
        <v>-5.2590966533947556</v>
      </c>
      <c r="G17">
        <f t="shared" si="2"/>
        <v>128.94230769230771</v>
      </c>
    </row>
    <row r="18" spans="1:7" x14ac:dyDescent="0.25">
      <c r="A18">
        <v>1</v>
      </c>
      <c r="B18">
        <v>0.68479999999999996</v>
      </c>
      <c r="C18">
        <v>2.16</v>
      </c>
      <c r="D18">
        <v>10</v>
      </c>
      <c r="E18">
        <f t="shared" si="0"/>
        <v>7.2000000000000007E-3</v>
      </c>
      <c r="F18">
        <f t="shared" si="1"/>
        <v>-4.9336742529601274</v>
      </c>
      <c r="G18">
        <f t="shared" si="2"/>
        <v>95.1111111111111</v>
      </c>
    </row>
    <row r="19" spans="1:7" x14ac:dyDescent="0.25">
      <c r="A19">
        <v>1.1000000000000001</v>
      </c>
      <c r="B19">
        <v>0.69599999999999995</v>
      </c>
      <c r="C19">
        <v>2.84</v>
      </c>
      <c r="D19">
        <v>10</v>
      </c>
      <c r="E19">
        <f t="shared" si="0"/>
        <v>9.4666666666666666E-3</v>
      </c>
      <c r="F19">
        <f t="shared" si="1"/>
        <v>-4.6599784224830865</v>
      </c>
      <c r="G19">
        <f t="shared" si="2"/>
        <v>73.521126760563376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cp:lastPrinted>2014-02-16T16:50:33Z</cp:lastPrinted>
  <dcterms:created xsi:type="dcterms:W3CDTF">2014-02-16T16:06:18Z</dcterms:created>
  <dcterms:modified xsi:type="dcterms:W3CDTF">2014-02-16T17:48:54Z</dcterms:modified>
</cp:coreProperties>
</file>