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Labs\X3\Osc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K4" i="1" s="1"/>
  <c r="G3" i="1"/>
  <c r="G2" i="1"/>
  <c r="K2" i="1" s="1"/>
  <c r="J6" i="1"/>
  <c r="J3" i="1"/>
  <c r="J4" i="1"/>
  <c r="J2" i="1"/>
  <c r="G6" i="1" l="1"/>
  <c r="J8" i="1" s="1"/>
  <c r="K3" i="1"/>
  <c r="K5" i="1" s="1"/>
  <c r="J7" i="1" l="1"/>
  <c r="K8" i="1"/>
  <c r="K7" i="1"/>
</calcChain>
</file>

<file path=xl/sharedStrings.xml><?xml version="1.0" encoding="utf-8"?>
<sst xmlns="http://schemas.openxmlformats.org/spreadsheetml/2006/main" count="14" uniqueCount="14">
  <si>
    <t>A1</t>
  </si>
  <si>
    <t>No</t>
  </si>
  <si>
    <t>A</t>
  </si>
  <si>
    <t>1-&gt;2</t>
  </si>
  <si>
    <t>2-&gt;4</t>
  </si>
  <si>
    <t>4-&gt;8</t>
  </si>
  <si>
    <t>FG.A</t>
  </si>
  <si>
    <t>P</t>
  </si>
  <si>
    <t>R</t>
  </si>
  <si>
    <t>±(3% × reading + 0.1 div + 1 mV)</t>
  </si>
  <si>
    <t>A2</t>
  </si>
  <si>
    <t>A3</t>
  </si>
  <si>
    <t>A4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</si>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</sst>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G7" sqref="G7"/>
    </sheetView>
  </sheetViews>
  <sheetFormatPr defaultRowHeight="15" x14ac:dyDescent="0.25"/>
  <cols>
    <col min="10" max="10" width="12" style="1" bestFit="1" customWidth="1"/>
    <col min="11" max="11" width="29" bestFit="1" customWidth="1"/>
  </cols>
  <sheetData>
    <row r="1" spans="1:11" x14ac:dyDescent="0.25">
      <c r="A1" t="s">
        <v>1</v>
      </c>
      <c r="B1" t="s">
        <v>0</v>
      </c>
      <c r="C1" t="s">
        <v>10</v>
      </c>
      <c r="D1" t="s">
        <v>11</v>
      </c>
      <c r="E1" t="s">
        <v>12</v>
      </c>
      <c r="F1" t="s">
        <v>13</v>
      </c>
      <c r="G1" t="s">
        <v>2</v>
      </c>
      <c r="H1" t="s">
        <v>6</v>
      </c>
      <c r="I1" t="s">
        <v>8</v>
      </c>
      <c r="J1" s="1" t="s">
        <v>7</v>
      </c>
      <c r="K1" s="1" t="s">
        <v>9</v>
      </c>
    </row>
    <row r="2" spans="1:11" x14ac:dyDescent="0.25">
      <c r="A2" t="s">
        <v>3</v>
      </c>
      <c r="B2">
        <v>1.68</v>
      </c>
      <c r="C2">
        <v>1.64</v>
      </c>
      <c r="D2">
        <v>1.68</v>
      </c>
      <c r="E2">
        <v>1.64</v>
      </c>
      <c r="F2">
        <v>1.68</v>
      </c>
      <c r="G2">
        <f>AVERAGE(B2:F2)</f>
        <v>1.6640000000000001</v>
      </c>
      <c r="H2">
        <v>1.48</v>
      </c>
      <c r="I2">
        <v>0.01</v>
      </c>
      <c r="J2" s="1">
        <f>I2/H2</f>
        <v>6.7567567567567571E-3</v>
      </c>
      <c r="K2" s="1">
        <f>(0.03*G2+1/1000)/G2</f>
        <v>3.0600961538461535E-2</v>
      </c>
    </row>
    <row r="3" spans="1:11" x14ac:dyDescent="0.25">
      <c r="A3" t="s">
        <v>4</v>
      </c>
      <c r="B3">
        <v>2.16</v>
      </c>
      <c r="C3">
        <v>2.12</v>
      </c>
      <c r="D3">
        <v>2.16</v>
      </c>
      <c r="E3">
        <v>2.16</v>
      </c>
      <c r="F3">
        <v>2.16</v>
      </c>
      <c r="G3">
        <f>AVERAGE(B3:F3)</f>
        <v>2.1520000000000001</v>
      </c>
      <c r="H3">
        <v>1.97</v>
      </c>
      <c r="I3">
        <v>0.01</v>
      </c>
      <c r="J3" s="1">
        <f t="shared" ref="J3:J4" si="0">I3/H3</f>
        <v>5.0761421319796959E-3</v>
      </c>
      <c r="K3" s="1">
        <f t="shared" ref="K3:K4" si="1">(0.03*G3+1/1000)/G3</f>
        <v>3.0464684014869889E-2</v>
      </c>
    </row>
    <row r="4" spans="1:11" x14ac:dyDescent="0.25">
      <c r="A4" t="s">
        <v>5</v>
      </c>
      <c r="B4">
        <v>2.2799999999999998</v>
      </c>
      <c r="C4">
        <v>2.2799999999999998</v>
      </c>
      <c r="D4">
        <v>2.2400000000000002</v>
      </c>
      <c r="E4">
        <v>2.2400000000000002</v>
      </c>
      <c r="F4">
        <v>2.2799999999999998</v>
      </c>
      <c r="G4">
        <f>AVERAGE(B4:F4)</f>
        <v>2.2639999999999998</v>
      </c>
      <c r="H4">
        <v>2.1</v>
      </c>
      <c r="I4">
        <v>0.1</v>
      </c>
      <c r="J4" s="1">
        <f t="shared" si="0"/>
        <v>4.7619047619047616E-2</v>
      </c>
      <c r="K4" s="1">
        <f t="shared" si="1"/>
        <v>3.0441696113074207E-2</v>
      </c>
    </row>
    <row r="5" spans="1:11" x14ac:dyDescent="0.25">
      <c r="K5" s="1">
        <f>SUM(K2:K4)+K3</f>
        <v>0.12197202568127552</v>
      </c>
    </row>
    <row r="6" spans="1:11" x14ac:dyDescent="0.25">
      <c r="G6">
        <f>(G3-G2)/(G4-G3)</f>
        <v>4.3571428571428701</v>
      </c>
      <c r="J6" s="1">
        <f>SUM(J2:J4)+J3</f>
        <v>6.4528088639763767E-2</v>
      </c>
    </row>
    <row r="7" spans="1:11" x14ac:dyDescent="0.25">
      <c r="J7">
        <f>G6*(1-J6)</f>
        <v>4.0759847566410414</v>
      </c>
      <c r="K7">
        <f>G6*(1-K5)</f>
        <v>3.8256933166744536</v>
      </c>
    </row>
    <row r="8" spans="1:11" x14ac:dyDescent="0.25">
      <c r="J8">
        <f>G6*(1+J6)</f>
        <v>4.6383009576446987</v>
      </c>
      <c r="K8">
        <f>G6*(1+K5)</f>
        <v>4.8885923976112862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Southampton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 of E &amp; CS</dc:creator>
  <cp:lastModifiedBy>Dept of E &amp; CS</cp:lastModifiedBy>
  <dcterms:created xsi:type="dcterms:W3CDTF">2013-11-27T16:44:24Z</dcterms:created>
  <dcterms:modified xsi:type="dcterms:W3CDTF">2013-11-27T17:10:23Z</dcterms:modified>
</cp:coreProperties>
</file>