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mengw\Downloads\JPMC Global Finance\"/>
    </mc:Choice>
  </mc:AlternateContent>
  <xr:revisionPtr revIDLastSave="0" documentId="13_ncr:1_{67A58F55-7B66-4FFF-A6D7-38648B2422FC}" xr6:coauthVersionLast="47" xr6:coauthVersionMax="47" xr10:uidLastSave="{00000000-0000-0000-0000-000000000000}"/>
  <bookViews>
    <workbookView xWindow="-120" yWindow="-120" windowWidth="27615" windowHeight="16440" activeTab="8" xr2:uid="{00000000-000D-0000-FFFF-FFFF00000000}"/>
  </bookViews>
  <sheets>
    <sheet name="Sheet1" sheetId="2" r:id="rId1"/>
    <sheet name="Task1_a" sheetId="3" r:id="rId2"/>
    <sheet name="Task1_b" sheetId="5" r:id="rId3"/>
    <sheet name="Task1_c" sheetId="6" r:id="rId4"/>
    <sheet name="Task1_d" sheetId="7" r:id="rId5"/>
    <sheet name="Task1_e" sheetId="8" r:id="rId6"/>
    <sheet name="Task1_f" sheetId="10" r:id="rId7"/>
    <sheet name="Task1_g" sheetId="9" r:id="rId8"/>
    <sheet name="Task2" sheetId="12" r:id="rId9"/>
  </sheets>
  <definedNames>
    <definedName name="_xlnm._FilterDatabase" localSheetId="0" hidden="1">Sheet1!$B$9:$AC$62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2" i="12" l="1"/>
  <c r="AB62" i="12"/>
  <c r="AA62" i="12"/>
  <c r="Z62" i="12"/>
  <c r="Y62" i="12"/>
  <c r="X62" i="12"/>
  <c r="W62" i="12"/>
  <c r="V62" i="12"/>
  <c r="U62" i="12"/>
  <c r="T62" i="12"/>
  <c r="S62" i="12"/>
  <c r="R62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C22" i="8"/>
  <c r="D22" i="8"/>
  <c r="E22" i="8"/>
  <c r="F22" i="8"/>
  <c r="G22" i="8"/>
  <c r="B22" i="8"/>
  <c r="D23" i="8"/>
  <c r="C23" i="8"/>
  <c r="E23" i="8"/>
  <c r="F23" i="8"/>
  <c r="G23" i="8"/>
  <c r="B23" i="8"/>
  <c r="D22" i="7"/>
  <c r="D23" i="7"/>
  <c r="D24" i="7"/>
  <c r="D25" i="7"/>
  <c r="D26" i="7"/>
  <c r="D27" i="7"/>
  <c r="D28" i="7"/>
  <c r="D29" i="7"/>
  <c r="D30" i="7"/>
  <c r="D31" i="7"/>
  <c r="D32" i="7"/>
  <c r="D33" i="7"/>
  <c r="D21" i="7"/>
  <c r="C22" i="7"/>
  <c r="C23" i="7"/>
  <c r="C24" i="7"/>
  <c r="C25" i="7"/>
  <c r="C26" i="7"/>
  <c r="C27" i="7"/>
  <c r="C28" i="7"/>
  <c r="C29" i="7"/>
  <c r="C30" i="7"/>
  <c r="C31" i="7"/>
  <c r="C32" i="7"/>
  <c r="C33" i="7"/>
  <c r="C21" i="7"/>
  <c r="D22" i="6"/>
  <c r="D23" i="6"/>
  <c r="D24" i="6"/>
  <c r="D25" i="6"/>
  <c r="D26" i="6"/>
  <c r="D27" i="6"/>
  <c r="D28" i="6"/>
  <c r="D29" i="6"/>
  <c r="D30" i="6"/>
  <c r="D31" i="6"/>
  <c r="D32" i="6"/>
  <c r="D33" i="6"/>
  <c r="D21" i="6"/>
  <c r="C22" i="6"/>
  <c r="C23" i="6"/>
  <c r="C24" i="6"/>
  <c r="C25" i="6"/>
  <c r="C26" i="6"/>
  <c r="C27" i="6"/>
  <c r="C28" i="6"/>
  <c r="C29" i="6"/>
  <c r="C30" i="6"/>
  <c r="C31" i="6"/>
  <c r="C32" i="6"/>
  <c r="C33" i="6"/>
  <c r="C21" i="6"/>
  <c r="D27" i="5"/>
  <c r="D28" i="5"/>
  <c r="D29" i="5"/>
  <c r="D30" i="5"/>
  <c r="D26" i="5"/>
  <c r="C27" i="5"/>
  <c r="C28" i="5"/>
  <c r="C29" i="5"/>
  <c r="C30" i="5"/>
  <c r="C26" i="5"/>
  <c r="D16" i="3"/>
  <c r="D17" i="3"/>
  <c r="D18" i="3"/>
  <c r="D19" i="3"/>
  <c r="D15" i="3"/>
  <c r="C16" i="3"/>
  <c r="C17" i="3"/>
  <c r="C18" i="3"/>
  <c r="C19" i="3"/>
  <c r="C15" i="3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<sst xmlns="http://schemas.openxmlformats.org/spreadsheetml/2006/main" count="643" uniqueCount="94">
  <si>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</si>
  <si>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</si>
  <si>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</si>
  <si>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</si>
  <si>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</si>
  <si>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</si>
  <si>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</si>
  <si>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</si>
  <si>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</si>
  <si>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</si>
  <si>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</si>
  <si>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</si>
  <si>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</si>
  <si>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</si>
  <si>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</si>
  <si>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</si>
  <si>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</si>
  <si>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</si>
  <si>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</si>
  <si>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</si>
  <si>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</si>
  <si>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</si>
  <si>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</si>
  <si>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</si>
  <si>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</si>
  <si>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</si>
  <si>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</si>
  <si>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</si>
  <si>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</si>
  <si>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</si>
  <si>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</si>
  <si>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</si>
  <si>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</si>
  <si>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</si>
  <si>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</si>
  <si>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</si>
  <si>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</si>
  <si>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</si>
  <si>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</si>
  <si>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</si>
  <si>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</si>
  <si>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</si>
  <si>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</si>
  <si>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</si>
  <si>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</si>
  <si>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</si>
  <si>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</si>
  <si>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</si>
  <si>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</si>
  <si>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</si>
  <si>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</si>
  <si>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</si>
  <si>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Row Labels</t>
  </si>
  <si>
    <t>Grand Total</t>
  </si>
  <si>
    <t>Sum of Month 1</t>
  </si>
  <si>
    <t>Sum of Month 2</t>
  </si>
  <si>
    <t>Sum of Month 3</t>
  </si>
  <si>
    <t>Sum of Month 4</t>
  </si>
  <si>
    <t>Sum of Month 5</t>
  </si>
  <si>
    <t>Sum of Month 6</t>
  </si>
  <si>
    <t>Sum of Month 12</t>
  </si>
  <si>
    <t>Sum of Month 22</t>
  </si>
  <si>
    <t>Sum of Month 32</t>
  </si>
  <si>
    <t>Sum of Month 42</t>
  </si>
  <si>
    <t>Sum of Month 52</t>
  </si>
  <si>
    <t>Sum of Month 62</t>
  </si>
  <si>
    <t>Budget</t>
  </si>
  <si>
    <t>Sum of Budget</t>
  </si>
  <si>
    <t>Sum of Actual</t>
  </si>
  <si>
    <t>Sum of Month 13</t>
  </si>
  <si>
    <t>Sum of Month 23</t>
  </si>
  <si>
    <t>Sum of Month 33</t>
  </si>
  <si>
    <t>Sum of Month 43</t>
  </si>
  <si>
    <t>Sum of Month 53</t>
  </si>
  <si>
    <t>Sum of Month 63</t>
  </si>
  <si>
    <t>Sum of Month 14</t>
  </si>
  <si>
    <t>Sum of Month 24</t>
  </si>
  <si>
    <t>Sum of Month 34</t>
  </si>
  <si>
    <t>Sum of Month 44</t>
  </si>
  <si>
    <t>Sum of Month 54</t>
  </si>
  <si>
    <t>Sum of Month 64</t>
  </si>
  <si>
    <t>Cost</t>
  </si>
  <si>
    <t>Std</t>
  </si>
  <si>
    <t>Mean</t>
  </si>
  <si>
    <t>Month 1-6</t>
  </si>
  <si>
    <t>Hours</t>
  </si>
  <si>
    <t>Actual</t>
  </si>
  <si>
    <t>Tasks</t>
  </si>
  <si>
    <t>AT1-AT3</t>
  </si>
  <si>
    <t>BT1-BT3</t>
  </si>
  <si>
    <t>CT1-CT5</t>
  </si>
  <si>
    <t>DT1-DT4</t>
  </si>
  <si>
    <t>ET1-ET2</t>
  </si>
  <si>
    <t>Average of Cost $ /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</si>
</sst>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10" xfId="0" applyBorder="1" applyAlignment="1"/>
    <xf numFmtId="0" fontId="0" fillId="0" borderId="10" xfId="0" applyBorder="1"/>
    <xf numFmtId="164" fontId="0" fillId="0" borderId="10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Budget Hours vs. Actual</a:t>
            </a:r>
            <a:r>
              <a:rPr lang="en-AU" baseline="0"/>
              <a:t>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Task1_a!$C$14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Task1_a!$B$15:$B$19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Task1_a!$C$15:$C$19</c:f>
              <c:numCache>
                <c:formatCode>General</c:formatCode>
                <c:ptCount val="5"/>
                <c:pt idx="0">
                  <c:v>2160</c:v>
                </c:pt>
                <c:pt idx="1">
                  <c:v>1350</c:v>
                </c:pt>
                <c:pt idx="2">
                  <c:v>2760</c:v>
                </c:pt>
                <c:pt idx="3">
                  <c:v>3300</c:v>
                </c:pt>
                <c:pt idx="4">
                  <c:v>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CD3-81B1-15D7839B27A8}"/>
            </c:ext>
          </c:extLst>
        </c:ser>
        <c:ser>
          <c:idx val="1"/>
          <c:order val="1"/>
          <c:tx>
            <c:strRef>
              <c:f>Task1_a!$D$14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Task1_a!$B$15:$B$19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Task1_a!$D$15:$D$19</c:f>
              <c:numCache>
                <c:formatCode>General</c:formatCode>
                <c:ptCount val="5"/>
                <c:pt idx="0">
                  <c:v>2364</c:v>
                </c:pt>
                <c:pt idx="1">
                  <c:v>1458</c:v>
                </c:pt>
                <c:pt idx="2">
                  <c:v>3078</c:v>
                </c:pt>
                <c:pt idx="3">
                  <c:v>3156</c:v>
                </c:pt>
                <c:pt idx="4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CD3-81B1-15D7839B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436944"/>
        <c:axId val="774440880"/>
        <c:axId val="0"/>
      </c:bar3DChart>
      <c:catAx>
        <c:axId val="7744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0880"/>
        <c:crosses val="autoZero"/>
        <c:auto val="1"/>
        <c:lblAlgn val="ctr"/>
        <c:lblOffset val="100"/>
        <c:noMultiLvlLbl val="0"/>
      </c:catAx>
      <c:valAx>
        <c:axId val="7744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Budget Costs vs. Actual</a:t>
            </a:r>
            <a:r>
              <a:rPr lang="en-AU" baseline="0"/>
              <a:t>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Task1_b!$C$25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Task1_b!$B$26:$B$30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Task1_b!$C$26:$C$30</c:f>
              <c:numCache>
                <c:formatCode>General</c:formatCode>
                <c:ptCount val="5"/>
                <c:pt idx="0">
                  <c:v>153600</c:v>
                </c:pt>
                <c:pt idx="1">
                  <c:v>131100</c:v>
                </c:pt>
                <c:pt idx="2">
                  <c:v>216000</c:v>
                </c:pt>
                <c:pt idx="3">
                  <c:v>291000</c:v>
                </c:pt>
                <c:pt idx="4">
                  <c:v>174480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6-43FA-ABB5-5D924AB10A24}"/>
            </c:ext>
          </c:extLst>
        </c:ser>
        <c:ser>
          <c:idx val="1"/>
          <c:order val="1"/>
          <c:tx>
            <c:strRef>
              <c:f>Task1_b!$D$25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Task1_b!$B$26:$B$30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Task1_b!$D$26:$D$30</c:f>
              <c:numCache>
                <c:formatCode>General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6-43FA-ABB5-5D924AB1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616704"/>
        <c:axId val="773617360"/>
        <c:axId val="0"/>
      </c:bar3DChart>
      <c:catAx>
        <c:axId val="7736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17360"/>
        <c:crosses val="autoZero"/>
        <c:auto val="1"/>
        <c:lblAlgn val="ctr"/>
        <c:lblOffset val="100"/>
        <c:noMultiLvlLbl val="0"/>
      </c:catAx>
      <c:valAx>
        <c:axId val="7736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Budget Hours vs. Actual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Task1_c!$C$20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Task1_c!$B$21:$B$33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Task1_c!$C$21:$C$33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A-4041-BB8D-85EDBC57DFBC}"/>
            </c:ext>
          </c:extLst>
        </c:ser>
        <c:ser>
          <c:idx val="1"/>
          <c:order val="1"/>
          <c:tx>
            <c:strRef>
              <c:f>Task1_c!$D$20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Task1_c!$B$21:$B$33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Task1_c!$D$21:$D$33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A-4041-BB8D-85EDBC57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007080"/>
        <c:axId val="782007736"/>
        <c:axId val="0"/>
      </c:bar3DChart>
      <c:catAx>
        <c:axId val="7820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7736"/>
        <c:crosses val="autoZero"/>
        <c:auto val="1"/>
        <c:lblAlgn val="ctr"/>
        <c:lblOffset val="100"/>
        <c:noMultiLvlLbl val="0"/>
      </c:catAx>
      <c:valAx>
        <c:axId val="7820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Budget Costs vs. Actual</a:t>
            </a:r>
            <a:r>
              <a:rPr lang="en-AU" baseline="0"/>
              <a:t> Costs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Task1_d!$C$20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Task1_d!$B$21:$B$33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Task1_d!$C$21:$C$33</c:f>
              <c:numCache>
                <c:formatCode>General</c:formatCode>
                <c:ptCount val="13"/>
                <c:pt idx="0">
                  <c:v>108000</c:v>
                </c:pt>
                <c:pt idx="1">
                  <c:v>134400</c:v>
                </c:pt>
                <c:pt idx="2">
                  <c:v>46500</c:v>
                </c:pt>
                <c:pt idx="3">
                  <c:v>57600</c:v>
                </c:pt>
                <c:pt idx="4">
                  <c:v>91200</c:v>
                </c:pt>
                <c:pt idx="5">
                  <c:v>72000</c:v>
                </c:pt>
                <c:pt idx="6">
                  <c:v>86400</c:v>
                </c:pt>
                <c:pt idx="7">
                  <c:v>84480</c:v>
                </c:pt>
                <c:pt idx="8">
                  <c:v>100800</c:v>
                </c:pt>
                <c:pt idx="9">
                  <c:v>72000</c:v>
                </c:pt>
                <c:pt idx="10">
                  <c:v>43200</c:v>
                </c:pt>
                <c:pt idx="11">
                  <c:v>36000</c:v>
                </c:pt>
                <c:pt idx="12">
                  <c:v>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3-4F6B-BEDA-4603594EF123}"/>
            </c:ext>
          </c:extLst>
        </c:ser>
        <c:ser>
          <c:idx val="1"/>
          <c:order val="1"/>
          <c:tx>
            <c:strRef>
              <c:f>Task1_d!$D$20</c:f>
              <c:strCache>
                <c:ptCount val="1"/>
                <c:pt idx="0">
                  <c:v>Sum of 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Task1_d!$B$21:$B$33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Task1_d!$D$21:$D$33</c:f>
              <c:numCache>
                <c:formatCode>General</c:formatCode>
                <c:ptCount val="13"/>
                <c:pt idx="0">
                  <c:v>108000</c:v>
                </c:pt>
                <c:pt idx="1">
                  <c:v>126000</c:v>
                </c:pt>
                <c:pt idx="2">
                  <c:v>51300</c:v>
                </c:pt>
                <c:pt idx="3">
                  <c:v>72000</c:v>
                </c:pt>
                <c:pt idx="4">
                  <c:v>62700</c:v>
                </c:pt>
                <c:pt idx="5">
                  <c:v>76500</c:v>
                </c:pt>
                <c:pt idx="6">
                  <c:v>94500</c:v>
                </c:pt>
                <c:pt idx="7">
                  <c:v>42240</c:v>
                </c:pt>
                <c:pt idx="8">
                  <c:v>126000</c:v>
                </c:pt>
                <c:pt idx="9">
                  <c:v>76500</c:v>
                </c:pt>
                <c:pt idx="10">
                  <c:v>43200</c:v>
                </c:pt>
                <c:pt idx="11">
                  <c:v>43200</c:v>
                </c:pt>
                <c:pt idx="12">
                  <c:v>34650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3-4F6B-BEDA-4603594E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359376"/>
        <c:axId val="700357736"/>
        <c:axId val="0"/>
      </c:bar3DChart>
      <c:catAx>
        <c:axId val="7003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7736"/>
        <c:crosses val="autoZero"/>
        <c:auto val="1"/>
        <c:lblAlgn val="ctr"/>
        <c:lblOffset val="100"/>
        <c:noMultiLvlLbl val="0"/>
      </c:catAx>
      <c:valAx>
        <c:axId val="700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Task1_e!$A$22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Task1_e!$B$16:$G$16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Task1_e!$B$22:$G$22</c:f>
              <c:numCache>
                <c:formatCode>General</c:formatCode>
                <c:ptCount val="6"/>
                <c:pt idx="0">
                  <c:v>33228</c:v>
                </c:pt>
                <c:pt idx="1">
                  <c:v>33228</c:v>
                </c:pt>
                <c:pt idx="2">
                  <c:v>33228</c:v>
                </c:pt>
                <c:pt idx="3">
                  <c:v>30558</c:v>
                </c:pt>
                <c:pt idx="4">
                  <c:v>30558</c:v>
                </c:pt>
                <c:pt idx="5">
                  <c:v>30558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A-49AB-9755-7A4631FF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02904"/>
        <c:axId val="824204872"/>
      </c:lineChart>
      <c:lineChart>
        <c:grouping val="standard"/>
        <c:varyColors val="0"/>
        <c:ser>
          <c:idx val="1"/>
          <c:order val="1"/>
          <c:tx>
            <c:strRef>
              <c:f>Task1_e!$A$23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Task1_e!$B$16:$G$16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Task1_e!$B$23:$G$23</c:f>
              <c:numCache>
                <c:formatCode>General</c:formatCode>
                <c:ptCount val="6"/>
                <c:pt idx="0">
                  <c:v>10568.901078163235</c:v>
                </c:pt>
                <c:pt idx="1">
                  <c:v>10568.901078163235</c:v>
                </c:pt>
                <c:pt idx="2">
                  <c:v>10568.901078163235</c:v>
                </c:pt>
                <c:pt idx="3">
                  <c:v>10614.639419217216</c:v>
                </c:pt>
                <c:pt idx="4">
                  <c:v>10614.639419217216</c:v>
                </c:pt>
                <c:pt idx="5">
                  <c:v>10614.639419217216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A-49AB-9755-7A4631FF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66488"/>
        <c:axId val="699469112"/>
      </c:lineChart>
      <c:catAx>
        <c:axId val="8242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04872"/>
        <c:crosses val="autoZero"/>
        <c:auto val="1"/>
        <c:lblAlgn val="ctr"/>
        <c:lblOffset val="100"/>
        <c:noMultiLvlLbl val="0"/>
      </c:catAx>
      <c:valAx>
        <c:axId val="8242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02904"/>
        <c:crosses val="autoZero"/>
        <c:crossBetween val="between"/>
      </c:valAx>
      <c:valAx>
        <c:axId val="699469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66488"/>
        <c:crosses val="max"/>
        <c:crossBetween val="between"/>
      </c:valAx>
      <c:catAx>
        <c:axId val="699466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46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 for Analysis.xlsx]Task1_f!PivotTable29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/Hour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Task1_f!$B$3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Task1_f!$A$4:$A$17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Task1_f!$B$4:$B$17</c:f>
              <c:numCache>
                <c:formatCode>General</c:formatCode>
                <c:ptCount val="13"/>
                <c:pt idx="0">
                  <c:v>120</c:v>
                </c:pt>
                <c:pt idx="1">
                  <c:v>140</c:v>
                </c:pt>
                <c:pt idx="2">
                  <c:v>50</c:v>
                </c:pt>
                <c:pt idx="3">
                  <c:v>60</c:v>
                </c:pt>
                <c:pt idx="4">
                  <c:v>95</c:v>
                </c:pt>
                <c:pt idx="5">
                  <c:v>75</c:v>
                </c:pt>
                <c:pt idx="6">
                  <c:v>90</c:v>
                </c:pt>
                <c:pt idx="7">
                  <c:v>88</c:v>
                </c:pt>
                <c:pt idx="8">
                  <c:v>105</c:v>
                </c:pt>
                <c:pt idx="9">
                  <c:v>75</c:v>
                </c:pt>
                <c:pt idx="10">
                  <c:v>45</c:v>
                </c:pt>
                <c:pt idx="11">
                  <c:v>50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8-46BA-ABF5-75E6B6A2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418904"/>
        <c:axId val="774419232"/>
        <c:axId val="0"/>
      </c:bar3DChart>
      <c:catAx>
        <c:axId val="7744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9232"/>
        <c:crosses val="autoZero"/>
        <c:auto val="1"/>
        <c:lblAlgn val="ctr"/>
        <c:lblOffset val="100"/>
        <c:noMultiLvlLbl val="0"/>
      </c:catAx>
      <c:valAx>
        <c:axId val="774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966787</xdr:colOff>
      <xdr:row>13</xdr:row>
      <xdr:rowOff>66675</xdr:rowOff>
    </xdr:from>
    <xdr:to>
      <xdr:col>9</xdr:col>
      <xdr:colOff>357187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87A1D-04F8-4692-A4BE-C61DAA85E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15</xdr:row>
      <xdr:rowOff>85725</xdr:rowOff>
    </xdr:from>
    <xdr:to>
      <xdr:col>8</xdr:col>
      <xdr:colOff>819150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23371-577F-49FD-85CC-926EEFB29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23</xdr:row>
      <xdr:rowOff>9525</xdr:rowOff>
    </xdr:from>
    <xdr:to>
      <xdr:col>9</xdr:col>
      <xdr:colOff>428625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AE35C-78B4-4FDB-8B2E-26C266B34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19</xdr:row>
      <xdr:rowOff>0</xdr:rowOff>
    </xdr:from>
    <xdr:to>
      <xdr:col>8</xdr:col>
      <xdr:colOff>1038225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5D99D-FB70-40C4-B0FE-C55426FB1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10</xdr:row>
      <xdr:rowOff>133350</xdr:rowOff>
    </xdr:from>
    <xdr:to>
      <xdr:col>11</xdr:col>
      <xdr:colOff>971550</xdr:colOff>
      <xdr:row>25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509AA3-D19B-438B-8448-93250328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11</xdr:row>
      <xdr:rowOff>161925</xdr:rowOff>
    </xdr:from>
    <xdr:to>
      <xdr:col>12</xdr:col>
      <xdr:colOff>576262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C223F-CA20-47BF-8B17-4BF7694A4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meng Wang" refreshedDate="44727.806230092596" createdVersion="7" refreshedVersion="7" minRefreshableVersion="3" recordCount="53" xr:uid="{B0DA91FA-6E04-49B1-890A-2EFDCEB93166}">
  <cacheSource type="worksheet">
    <worksheetSource ref="B9:Q62" sheet="Sheet1"/>
  </cacheSource>
  <cacheFields count="16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2" numFmtId="0">
      <sharedItems containsSemiMixedTypes="0" containsString="0" containsNumber="1" containsInteger="1" minValue="5" maxValue="160"/>
    </cacheField>
    <cacheField name="Month 3" numFmtId="0">
      <sharedItems containsSemiMixedTypes="0" containsString="0" containsNumber="1" containsInteger="1" minValue="5" maxValue="160"/>
    </cacheField>
    <cacheField name="Month 4" numFmtId="0">
      <sharedItems containsSemiMixedTypes="0" containsString="0" containsNumber="1" containsInteger="1" minValue="5" maxValue="160"/>
    </cacheField>
    <cacheField name="Month 5" numFmtId="0">
      <sharedItems containsSemiMixedTypes="0" containsString="0" containsNumber="1" containsInteger="1" minValue="5" maxValue="160"/>
    </cacheField>
    <cacheField name="Month 6" numFmtId="0">
      <sharedItems containsSemiMixedTypes="0" containsString="0" containsNumber="1" containsInteger="1" minValue="5" maxValue="160"/>
    </cacheField>
    <cacheField name="Month 12" numFmtId="0">
      <sharedItems containsSemiMixedTypes="0" containsString="0" containsNumber="1" containsInteger="1" minValue="5" maxValue="160"/>
    </cacheField>
    <cacheField name="Month 22" numFmtId="0">
      <sharedItems containsSemiMixedTypes="0" containsString="0" containsNumber="1" containsInteger="1" minValue="5" maxValue="160"/>
    </cacheField>
    <cacheField name="Month 32" numFmtId="0">
      <sharedItems containsSemiMixedTypes="0" containsString="0" containsNumber="1" containsInteger="1" minValue="5" maxValue="160"/>
    </cacheField>
    <cacheField name="Month 42" numFmtId="0">
      <sharedItems containsSemiMixedTypes="0" containsString="0" containsNumber="1" containsInteger="1" minValue="5" maxValue="160"/>
    </cacheField>
    <cacheField name="Month 52" numFmtId="0">
      <sharedItems containsSemiMixedTypes="0" containsString="0" containsNumber="1" containsInteger="1" minValue="5" maxValue="160"/>
    </cacheField>
    <cacheField name="Month 62" numFmtId="0">
      <sharedItems containsSemiMixedTypes="0" containsString="0" containsNumber="1" containsInteger="1" minValue="5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gmeng Wang" refreshedDate="44727.83329224537" createdVersion="7" refreshedVersion="7" minRefreshableVersion="3" recordCount="53" xr:uid="{89E1525B-B651-46FD-BAE5-5E47ECE65C5D}">
  <cacheSource type="worksheet">
    <worksheetSource ref="B9:AC62" sheet="Sheet1"/>
  </cacheSource>
  <cacheFields count="2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 count="17">
        <s v="AT1"/>
        <s v="AT2"/>
        <s v="AT3"/>
        <s v="BT1"/>
        <s v="BT2"/>
        <s v="BT3"/>
        <s v="CT1"/>
        <s v="CT2"/>
        <s v="CT3"/>
        <s v="CT4"/>
        <s v="CT5"/>
        <s v="DT1"/>
        <s v="DT2"/>
        <s v="DT3"/>
        <s v="DT4"/>
        <s v="ET1"/>
        <s v="ET2"/>
      </sharedItems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Month 1" numFmtId="0">
      <sharedItems containsSemiMixedTypes="0" containsString="0" containsNumber="1" containsInteger="1" minValue="5" maxValue="160"/>
    </cacheField>
    <cacheField name="Month 2" numFmtId="0">
      <sharedItems containsSemiMixedTypes="0" containsString="0" containsNumber="1" containsInteger="1" minValue="5" maxValue="160"/>
    </cacheField>
    <cacheField name="Month 3" numFmtId="0">
      <sharedItems containsSemiMixedTypes="0" containsString="0" containsNumber="1" containsInteger="1" minValue="5" maxValue="160"/>
    </cacheField>
    <cacheField name="Month 4" numFmtId="0">
      <sharedItems containsSemiMixedTypes="0" containsString="0" containsNumber="1" containsInteger="1" minValue="5" maxValue="160"/>
    </cacheField>
    <cacheField name="Month 5" numFmtId="0">
      <sharedItems containsSemiMixedTypes="0" containsString="0" containsNumber="1" containsInteger="1" minValue="5" maxValue="160"/>
    </cacheField>
    <cacheField name="Month 6" numFmtId="0">
      <sharedItems containsSemiMixedTypes="0" containsString="0" containsNumber="1" containsInteger="1" minValue="5" maxValue="160"/>
    </cacheField>
    <cacheField name="Month 12" numFmtId="0">
      <sharedItems containsSemiMixedTypes="0" containsString="0" containsNumber="1" containsInteger="1" minValue="5" maxValue="160"/>
    </cacheField>
    <cacheField name="Month 22" numFmtId="0">
      <sharedItems containsSemiMixedTypes="0" containsString="0" containsNumber="1" containsInteger="1" minValue="5" maxValue="160"/>
    </cacheField>
    <cacheField name="Month 32" numFmtId="0">
      <sharedItems containsSemiMixedTypes="0" containsString="0" containsNumber="1" containsInteger="1" minValue="5" maxValue="160"/>
    </cacheField>
    <cacheField name="Month 42" numFmtId="0">
      <sharedItems containsSemiMixedTypes="0" containsString="0" containsNumber="1" containsInteger="1" minValue="5" maxValue="160"/>
    </cacheField>
    <cacheField name="Month 52" numFmtId="0">
      <sharedItems containsSemiMixedTypes="0" containsString="0" containsNumber="1" containsInteger="1" minValue="5" maxValue="160"/>
    </cacheField>
    <cacheField name="Month 62" numFmtId="0">
      <sharedItems containsSemiMixedTypes="0" containsString="0" containsNumber="1" containsInteger="1" minValue="5" maxValue="160"/>
    </cacheField>
    <cacheField name="Month 13" numFmtId="164">
      <sharedItems containsSemiMixedTypes="0" containsString="0" containsNumber="1" containsInteger="1" minValue="250" maxValue="15200"/>
    </cacheField>
    <cacheField name="Month 23" numFmtId="164">
      <sharedItems containsSemiMixedTypes="0" containsString="0" containsNumber="1" containsInteger="1" minValue="250" maxValue="15200"/>
    </cacheField>
    <cacheField name="Month 33" numFmtId="164">
      <sharedItems containsSemiMixedTypes="0" containsString="0" containsNumber="1" containsInteger="1" minValue="250" maxValue="15200"/>
    </cacheField>
    <cacheField name="Month 43" numFmtId="164">
      <sharedItems containsSemiMixedTypes="0" containsString="0" containsNumber="1" containsInteger="1" minValue="250" maxValue="15200"/>
    </cacheField>
    <cacheField name="Month 53" numFmtId="164">
      <sharedItems containsSemiMixedTypes="0" containsString="0" containsNumber="1" containsInteger="1" minValue="250" maxValue="15200"/>
    </cacheField>
    <cacheField name="Month 63" numFmtId="164">
      <sharedItems containsSemiMixedTypes="0" containsString="0" containsNumber="1" containsInteger="1" minValue="250" maxValue="15200"/>
    </cacheField>
    <cacheField name="Month 14" numFmtId="164">
      <sharedItems containsSemiMixedTypes="0" containsString="0" containsNumber="1" containsInteger="1" minValue="250" maxValue="14400"/>
    </cacheField>
    <cacheField name="Month 24" numFmtId="164">
      <sharedItems containsSemiMixedTypes="0" containsString="0" containsNumber="1" containsInteger="1" minValue="250" maxValue="14400"/>
    </cacheField>
    <cacheField name="Month 34" numFmtId="164">
      <sharedItems containsSemiMixedTypes="0" containsString="0" containsNumber="1" containsInteger="1" minValue="250" maxValue="14400"/>
    </cacheField>
    <cacheField name="Month 44" numFmtId="164">
      <sharedItems containsSemiMixedTypes="0" containsString="0" containsNumber="1" containsInteger="1" minValue="250" maxValue="14400"/>
    </cacheField>
    <cacheField name="Month 54" numFmtId="164">
      <sharedItems containsSemiMixedTypes="0" containsString="0" containsNumber="1" containsInteger="1" minValue="250" maxValue="14400"/>
    </cacheField>
    <cacheField name="Month 64" numFmtId="164">
      <sharedItems containsSemiMixedTypes="0" containsString="0" containsNumber="1" containsInteger="1" minValue="250" maxValue="1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50"/>
    <x v="0"/>
    <n v="20"/>
    <n v="20"/>
    <n v="20"/>
    <n v="20"/>
    <n v="20"/>
    <n v="24"/>
    <n v="24"/>
    <n v="24"/>
    <n v="30"/>
    <n v="30"/>
    <n v="30"/>
  </r>
  <r>
    <x v="0"/>
    <x v="0"/>
    <x v="1"/>
    <n v="35"/>
    <x v="1"/>
    <n v="80"/>
    <n v="80"/>
    <n v="80"/>
    <n v="80"/>
    <n v="80"/>
    <n v="80"/>
    <n v="80"/>
    <n v="80"/>
    <n v="90"/>
    <n v="90"/>
    <n v="90"/>
  </r>
  <r>
    <x v="0"/>
    <x v="0"/>
    <x v="2"/>
    <n v="75"/>
    <x v="2"/>
    <n v="40"/>
    <n v="40"/>
    <n v="40"/>
    <n v="40"/>
    <n v="40"/>
    <n v="40"/>
    <n v="40"/>
    <n v="40"/>
    <n v="40"/>
    <n v="40"/>
    <n v="40"/>
  </r>
  <r>
    <x v="0"/>
    <x v="0"/>
    <x v="3"/>
    <n v="105"/>
    <x v="0"/>
    <n v="20"/>
    <n v="20"/>
    <n v="20"/>
    <n v="20"/>
    <n v="20"/>
    <n v="20"/>
    <n v="20"/>
    <n v="20"/>
    <n v="20"/>
    <n v="20"/>
    <n v="20"/>
  </r>
  <r>
    <x v="0"/>
    <x v="0"/>
    <x v="4"/>
    <n v="90"/>
    <x v="3"/>
    <n v="140"/>
    <n v="140"/>
    <n v="140"/>
    <n v="140"/>
    <n v="140"/>
    <n v="160"/>
    <n v="160"/>
    <n v="160"/>
    <n v="160"/>
    <n v="160"/>
    <n v="160"/>
  </r>
  <r>
    <x v="0"/>
    <x v="1"/>
    <x v="0"/>
    <n v="50"/>
    <x v="4"/>
    <n v="10"/>
    <n v="10"/>
    <n v="10"/>
    <n v="10"/>
    <n v="10"/>
    <n v="10"/>
    <n v="10"/>
    <n v="10"/>
    <n v="10"/>
    <n v="10"/>
    <n v="10"/>
  </r>
  <r>
    <x v="0"/>
    <x v="1"/>
    <x v="3"/>
    <n v="105"/>
    <x v="0"/>
    <n v="20"/>
    <n v="20"/>
    <n v="20"/>
    <n v="20"/>
    <n v="20"/>
    <n v="20"/>
    <n v="20"/>
    <n v="20"/>
    <n v="20"/>
    <n v="20"/>
    <n v="20"/>
  </r>
  <r>
    <x v="0"/>
    <x v="2"/>
    <x v="0"/>
    <n v="50"/>
    <x v="0"/>
    <n v="20"/>
    <n v="20"/>
    <n v="20"/>
    <n v="20"/>
    <n v="20"/>
    <n v="20"/>
    <n v="20"/>
    <n v="20"/>
    <n v="20"/>
    <n v="20"/>
    <n v="20"/>
  </r>
  <r>
    <x v="0"/>
    <x v="2"/>
    <x v="5"/>
    <n v="50"/>
    <x v="4"/>
    <n v="10"/>
    <n v="10"/>
    <n v="10"/>
    <n v="10"/>
    <n v="10"/>
    <n v="12"/>
    <n v="12"/>
    <n v="12"/>
    <n v="12"/>
    <n v="12"/>
    <n v="12"/>
  </r>
  <r>
    <x v="1"/>
    <x v="3"/>
    <x v="0"/>
    <n v="50"/>
    <x v="0"/>
    <n v="20"/>
    <n v="20"/>
    <n v="20"/>
    <n v="20"/>
    <n v="20"/>
    <n v="24"/>
    <n v="24"/>
    <n v="24"/>
    <n v="24"/>
    <n v="24"/>
    <n v="24"/>
  </r>
  <r>
    <x v="1"/>
    <x v="3"/>
    <x v="2"/>
    <n v="75"/>
    <x v="2"/>
    <n v="40"/>
    <n v="40"/>
    <n v="40"/>
    <n v="40"/>
    <n v="40"/>
    <n v="50"/>
    <n v="50"/>
    <n v="50"/>
    <n v="50"/>
    <n v="50"/>
    <n v="50"/>
  </r>
  <r>
    <x v="1"/>
    <x v="3"/>
    <x v="5"/>
    <n v="50"/>
    <x v="4"/>
    <n v="10"/>
    <n v="10"/>
    <n v="10"/>
    <n v="10"/>
    <n v="10"/>
    <n v="12"/>
    <n v="12"/>
    <n v="12"/>
    <n v="12"/>
    <n v="12"/>
    <n v="12"/>
  </r>
  <r>
    <x v="1"/>
    <x v="4"/>
    <x v="0"/>
    <n v="50"/>
    <x v="5"/>
    <n v="5"/>
    <n v="5"/>
    <n v="5"/>
    <n v="5"/>
    <n v="5"/>
    <n v="5"/>
    <n v="5"/>
    <n v="5"/>
    <n v="5"/>
    <n v="5"/>
    <n v="5"/>
  </r>
  <r>
    <x v="1"/>
    <x v="4"/>
    <x v="3"/>
    <n v="105"/>
    <x v="2"/>
    <n v="40"/>
    <n v="40"/>
    <n v="40"/>
    <n v="40"/>
    <n v="40"/>
    <n v="40"/>
    <n v="40"/>
    <n v="40"/>
    <n v="40"/>
    <n v="40"/>
    <n v="40"/>
  </r>
  <r>
    <x v="1"/>
    <x v="4"/>
    <x v="6"/>
    <n v="140"/>
    <x v="2"/>
    <n v="40"/>
    <n v="40"/>
    <n v="40"/>
    <n v="40"/>
    <n v="40"/>
    <n v="50"/>
    <n v="50"/>
    <n v="50"/>
    <n v="25"/>
    <n v="25"/>
    <n v="25"/>
  </r>
  <r>
    <x v="1"/>
    <x v="5"/>
    <x v="5"/>
    <n v="50"/>
    <x v="4"/>
    <n v="10"/>
    <n v="10"/>
    <n v="10"/>
    <n v="10"/>
    <n v="10"/>
    <n v="12"/>
    <n v="12"/>
    <n v="12"/>
    <n v="12"/>
    <n v="12"/>
    <n v="12"/>
  </r>
  <r>
    <x v="1"/>
    <x v="5"/>
    <x v="7"/>
    <n v="60"/>
    <x v="0"/>
    <n v="20"/>
    <n v="20"/>
    <n v="20"/>
    <n v="20"/>
    <n v="20"/>
    <n v="25"/>
    <n v="25"/>
    <n v="25"/>
    <n v="25"/>
    <n v="25"/>
    <n v="25"/>
  </r>
  <r>
    <x v="1"/>
    <x v="5"/>
    <x v="6"/>
    <n v="140"/>
    <x v="2"/>
    <n v="40"/>
    <n v="40"/>
    <n v="40"/>
    <n v="40"/>
    <n v="40"/>
    <n v="50"/>
    <n v="50"/>
    <n v="50"/>
    <n v="25"/>
    <n v="25"/>
    <n v="25"/>
  </r>
  <r>
    <x v="2"/>
    <x v="6"/>
    <x v="0"/>
    <n v="50"/>
    <x v="4"/>
    <n v="10"/>
    <n v="10"/>
    <n v="10"/>
    <n v="10"/>
    <n v="10"/>
    <n v="5"/>
    <n v="5"/>
    <n v="5"/>
    <n v="5"/>
    <n v="5"/>
    <n v="5"/>
  </r>
  <r>
    <x v="2"/>
    <x v="6"/>
    <x v="1"/>
    <n v="35"/>
    <x v="1"/>
    <n v="80"/>
    <n v="80"/>
    <n v="80"/>
    <n v="80"/>
    <n v="80"/>
    <n v="80"/>
    <n v="80"/>
    <n v="80"/>
    <n v="80"/>
    <n v="80"/>
    <n v="80"/>
  </r>
  <r>
    <x v="2"/>
    <x v="6"/>
    <x v="2"/>
    <n v="75"/>
    <x v="1"/>
    <n v="80"/>
    <n v="80"/>
    <n v="80"/>
    <n v="80"/>
    <n v="80"/>
    <n v="80"/>
    <n v="80"/>
    <n v="80"/>
    <n v="80"/>
    <n v="80"/>
    <n v="80"/>
  </r>
  <r>
    <x v="2"/>
    <x v="6"/>
    <x v="7"/>
    <n v="60"/>
    <x v="0"/>
    <n v="20"/>
    <n v="20"/>
    <n v="20"/>
    <n v="20"/>
    <n v="20"/>
    <n v="25"/>
    <n v="25"/>
    <n v="25"/>
    <n v="25"/>
    <n v="25"/>
    <n v="25"/>
  </r>
  <r>
    <x v="2"/>
    <x v="7"/>
    <x v="3"/>
    <n v="105"/>
    <x v="1"/>
    <n v="80"/>
    <n v="80"/>
    <n v="80"/>
    <n v="80"/>
    <n v="80"/>
    <n v="120"/>
    <n v="120"/>
    <n v="120"/>
    <n v="120"/>
    <n v="120"/>
    <n v="120"/>
  </r>
  <r>
    <x v="2"/>
    <x v="7"/>
    <x v="5"/>
    <n v="50"/>
    <x v="4"/>
    <n v="10"/>
    <n v="10"/>
    <n v="10"/>
    <n v="10"/>
    <n v="10"/>
    <n v="12"/>
    <n v="12"/>
    <n v="12"/>
    <n v="12"/>
    <n v="12"/>
    <n v="12"/>
  </r>
  <r>
    <x v="2"/>
    <x v="7"/>
    <x v="7"/>
    <n v="60"/>
    <x v="0"/>
    <n v="20"/>
    <n v="20"/>
    <n v="20"/>
    <n v="20"/>
    <n v="20"/>
    <n v="25"/>
    <n v="25"/>
    <n v="25"/>
    <n v="25"/>
    <n v="25"/>
    <n v="25"/>
  </r>
  <r>
    <x v="2"/>
    <x v="8"/>
    <x v="0"/>
    <n v="50"/>
    <x v="6"/>
    <n v="30"/>
    <n v="30"/>
    <n v="30"/>
    <n v="30"/>
    <n v="30"/>
    <n v="30"/>
    <n v="30"/>
    <n v="30"/>
    <n v="30"/>
    <n v="30"/>
    <n v="30"/>
  </r>
  <r>
    <x v="2"/>
    <x v="8"/>
    <x v="5"/>
    <n v="50"/>
    <x v="4"/>
    <n v="10"/>
    <n v="10"/>
    <n v="10"/>
    <n v="10"/>
    <n v="10"/>
    <n v="12"/>
    <n v="12"/>
    <n v="12"/>
    <n v="12"/>
    <n v="12"/>
    <n v="12"/>
  </r>
  <r>
    <x v="2"/>
    <x v="8"/>
    <x v="6"/>
    <n v="140"/>
    <x v="2"/>
    <n v="40"/>
    <n v="40"/>
    <n v="40"/>
    <n v="40"/>
    <n v="40"/>
    <n v="50"/>
    <n v="50"/>
    <n v="50"/>
    <n v="25"/>
    <n v="25"/>
    <n v="25"/>
  </r>
  <r>
    <x v="2"/>
    <x v="9"/>
    <x v="5"/>
    <n v="50"/>
    <x v="4"/>
    <n v="10"/>
    <n v="10"/>
    <n v="10"/>
    <n v="10"/>
    <n v="10"/>
    <n v="12"/>
    <n v="12"/>
    <n v="12"/>
    <n v="12"/>
    <n v="12"/>
    <n v="12"/>
  </r>
  <r>
    <x v="2"/>
    <x v="9"/>
    <x v="7"/>
    <n v="60"/>
    <x v="0"/>
    <n v="20"/>
    <n v="20"/>
    <n v="20"/>
    <n v="20"/>
    <n v="20"/>
    <n v="25"/>
    <n v="25"/>
    <n v="25"/>
    <n v="25"/>
    <n v="25"/>
    <n v="25"/>
  </r>
  <r>
    <x v="2"/>
    <x v="10"/>
    <x v="6"/>
    <n v="140"/>
    <x v="2"/>
    <n v="40"/>
    <n v="40"/>
    <n v="40"/>
    <n v="40"/>
    <n v="40"/>
    <n v="50"/>
    <n v="50"/>
    <n v="50"/>
    <n v="25"/>
    <n v="25"/>
    <n v="25"/>
  </r>
  <r>
    <x v="2"/>
    <x v="10"/>
    <x v="5"/>
    <n v="50"/>
    <x v="4"/>
    <n v="10"/>
    <n v="10"/>
    <n v="10"/>
    <n v="10"/>
    <n v="10"/>
    <n v="12"/>
    <n v="12"/>
    <n v="12"/>
    <n v="12"/>
    <n v="12"/>
    <n v="12"/>
  </r>
  <r>
    <x v="3"/>
    <x v="11"/>
    <x v="4"/>
    <n v="90"/>
    <x v="0"/>
    <n v="20"/>
    <n v="20"/>
    <n v="20"/>
    <n v="20"/>
    <n v="20"/>
    <n v="15"/>
    <n v="15"/>
    <n v="15"/>
    <n v="15"/>
    <n v="15"/>
    <n v="15"/>
  </r>
  <r>
    <x v="3"/>
    <x v="11"/>
    <x v="8"/>
    <n v="95"/>
    <x v="7"/>
    <n v="160"/>
    <n v="160"/>
    <n v="160"/>
    <n v="160"/>
    <n v="160"/>
    <n v="110"/>
    <n v="110"/>
    <n v="110"/>
    <n v="110"/>
    <n v="110"/>
    <n v="110"/>
  </r>
  <r>
    <x v="3"/>
    <x v="11"/>
    <x v="7"/>
    <n v="60"/>
    <x v="0"/>
    <n v="20"/>
    <n v="20"/>
    <n v="20"/>
    <n v="20"/>
    <n v="20"/>
    <n v="25"/>
    <n v="25"/>
    <n v="25"/>
    <n v="25"/>
    <n v="25"/>
    <n v="25"/>
  </r>
  <r>
    <x v="3"/>
    <x v="11"/>
    <x v="9"/>
    <n v="120"/>
    <x v="6"/>
    <n v="30"/>
    <n v="30"/>
    <n v="30"/>
    <n v="30"/>
    <n v="30"/>
    <n v="30"/>
    <n v="30"/>
    <n v="30"/>
    <n v="30"/>
    <n v="30"/>
    <n v="30"/>
  </r>
  <r>
    <x v="3"/>
    <x v="12"/>
    <x v="10"/>
    <n v="75"/>
    <x v="1"/>
    <n v="80"/>
    <n v="80"/>
    <n v="80"/>
    <n v="80"/>
    <n v="80"/>
    <n v="80"/>
    <n v="80"/>
    <n v="80"/>
    <n v="80"/>
    <n v="80"/>
    <n v="80"/>
  </r>
  <r>
    <x v="3"/>
    <x v="12"/>
    <x v="5"/>
    <n v="50"/>
    <x v="4"/>
    <n v="10"/>
    <n v="10"/>
    <n v="10"/>
    <n v="10"/>
    <n v="10"/>
    <n v="12"/>
    <n v="12"/>
    <n v="12"/>
    <n v="12"/>
    <n v="12"/>
    <n v="12"/>
  </r>
  <r>
    <x v="3"/>
    <x v="12"/>
    <x v="7"/>
    <n v="60"/>
    <x v="0"/>
    <n v="20"/>
    <n v="20"/>
    <n v="20"/>
    <n v="20"/>
    <n v="20"/>
    <n v="25"/>
    <n v="25"/>
    <n v="25"/>
    <n v="25"/>
    <n v="25"/>
    <n v="25"/>
  </r>
  <r>
    <x v="3"/>
    <x v="12"/>
    <x v="9"/>
    <n v="120"/>
    <x v="6"/>
    <n v="30"/>
    <n v="30"/>
    <n v="30"/>
    <n v="30"/>
    <n v="30"/>
    <n v="30"/>
    <n v="30"/>
    <n v="30"/>
    <n v="30"/>
    <n v="30"/>
    <n v="30"/>
  </r>
  <r>
    <x v="3"/>
    <x v="13"/>
    <x v="10"/>
    <n v="75"/>
    <x v="1"/>
    <n v="80"/>
    <n v="80"/>
    <n v="80"/>
    <n v="80"/>
    <n v="80"/>
    <n v="90"/>
    <n v="90"/>
    <n v="90"/>
    <n v="90"/>
    <n v="90"/>
    <n v="90"/>
  </r>
  <r>
    <x v="3"/>
    <x v="13"/>
    <x v="5"/>
    <n v="50"/>
    <x v="4"/>
    <n v="10"/>
    <n v="10"/>
    <n v="10"/>
    <n v="10"/>
    <n v="10"/>
    <n v="12"/>
    <n v="12"/>
    <n v="12"/>
    <n v="12"/>
    <n v="12"/>
    <n v="12"/>
  </r>
  <r>
    <x v="3"/>
    <x v="13"/>
    <x v="9"/>
    <n v="120"/>
    <x v="6"/>
    <n v="30"/>
    <n v="30"/>
    <n v="30"/>
    <n v="30"/>
    <n v="30"/>
    <n v="30"/>
    <n v="30"/>
    <n v="30"/>
    <n v="30"/>
    <n v="30"/>
    <n v="30"/>
  </r>
  <r>
    <x v="3"/>
    <x v="14"/>
    <x v="5"/>
    <n v="50"/>
    <x v="4"/>
    <n v="10"/>
    <n v="10"/>
    <n v="10"/>
    <n v="10"/>
    <n v="10"/>
    <n v="12"/>
    <n v="12"/>
    <n v="12"/>
    <n v="12"/>
    <n v="12"/>
    <n v="12"/>
  </r>
  <r>
    <x v="3"/>
    <x v="14"/>
    <x v="7"/>
    <n v="60"/>
    <x v="0"/>
    <n v="20"/>
    <n v="20"/>
    <n v="20"/>
    <n v="20"/>
    <n v="20"/>
    <n v="25"/>
    <n v="25"/>
    <n v="25"/>
    <n v="25"/>
    <n v="25"/>
    <n v="25"/>
  </r>
  <r>
    <x v="3"/>
    <x v="14"/>
    <x v="9"/>
    <n v="120"/>
    <x v="6"/>
    <n v="30"/>
    <n v="30"/>
    <n v="30"/>
    <n v="30"/>
    <n v="30"/>
    <n v="30"/>
    <n v="30"/>
    <n v="30"/>
    <n v="30"/>
    <n v="30"/>
    <n v="30"/>
  </r>
  <r>
    <x v="4"/>
    <x v="15"/>
    <x v="0"/>
    <n v="50"/>
    <x v="2"/>
    <n v="40"/>
    <n v="40"/>
    <n v="40"/>
    <n v="40"/>
    <n v="40"/>
    <n v="50"/>
    <n v="50"/>
    <n v="50"/>
    <n v="50"/>
    <n v="50"/>
    <n v="50"/>
  </r>
  <r>
    <x v="4"/>
    <x v="15"/>
    <x v="5"/>
    <n v="50"/>
    <x v="4"/>
    <n v="10"/>
    <n v="10"/>
    <n v="10"/>
    <n v="10"/>
    <n v="10"/>
    <n v="12"/>
    <n v="12"/>
    <n v="12"/>
    <n v="12"/>
    <n v="12"/>
    <n v="12"/>
  </r>
  <r>
    <x v="4"/>
    <x v="15"/>
    <x v="9"/>
    <n v="120"/>
    <x v="6"/>
    <n v="30"/>
    <n v="30"/>
    <n v="30"/>
    <n v="30"/>
    <n v="30"/>
    <n v="30"/>
    <n v="30"/>
    <n v="30"/>
    <n v="30"/>
    <n v="30"/>
    <n v="30"/>
  </r>
  <r>
    <x v="4"/>
    <x v="16"/>
    <x v="11"/>
    <n v="45"/>
    <x v="7"/>
    <n v="160"/>
    <n v="160"/>
    <n v="160"/>
    <n v="160"/>
    <n v="160"/>
    <n v="160"/>
    <n v="160"/>
    <n v="160"/>
    <n v="160"/>
    <n v="160"/>
    <n v="160"/>
  </r>
  <r>
    <x v="4"/>
    <x v="16"/>
    <x v="12"/>
    <n v="88"/>
    <x v="7"/>
    <n v="160"/>
    <n v="160"/>
    <n v="160"/>
    <n v="160"/>
    <n v="160"/>
    <n v="80"/>
    <n v="80"/>
    <n v="80"/>
    <n v="80"/>
    <n v="80"/>
    <n v="80"/>
  </r>
  <r>
    <x v="4"/>
    <x v="16"/>
    <x v="5"/>
    <n v="50"/>
    <x v="4"/>
    <n v="10"/>
    <n v="10"/>
    <n v="10"/>
    <n v="10"/>
    <n v="10"/>
    <n v="12"/>
    <n v="12"/>
    <n v="12"/>
    <n v="12"/>
    <n v="12"/>
    <n v="12"/>
  </r>
  <r>
    <x v="4"/>
    <x v="16"/>
    <x v="7"/>
    <n v="60"/>
    <x v="0"/>
    <n v="20"/>
    <n v="20"/>
    <n v="20"/>
    <n v="20"/>
    <n v="20"/>
    <n v="25"/>
    <n v="25"/>
    <n v="25"/>
    <n v="25"/>
    <n v="25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50"/>
    <n v="20"/>
    <n v="20"/>
    <n v="20"/>
    <n v="20"/>
    <n v="20"/>
    <n v="20"/>
    <n v="24"/>
    <n v="24"/>
    <n v="24"/>
    <n v="30"/>
    <n v="30"/>
    <n v="30"/>
    <n v="1000"/>
    <n v="1000"/>
    <n v="1000"/>
    <n v="1000"/>
    <n v="1000"/>
    <n v="1000"/>
    <n v="1200"/>
    <n v="1200"/>
    <n v="1200"/>
    <n v="1500"/>
    <n v="1500"/>
    <n v="1500"/>
  </r>
  <r>
    <x v="0"/>
    <x v="0"/>
    <x v="1"/>
    <n v="35"/>
    <n v="80"/>
    <n v="80"/>
    <n v="80"/>
    <n v="80"/>
    <n v="80"/>
    <n v="80"/>
    <n v="80"/>
    <n v="80"/>
    <n v="80"/>
    <n v="90"/>
    <n v="90"/>
    <n v="90"/>
    <n v="2800"/>
    <n v="2800"/>
    <n v="2800"/>
    <n v="2800"/>
    <n v="2800"/>
    <n v="2800"/>
    <n v="2800"/>
    <n v="2800"/>
    <n v="2800"/>
    <n v="3150"/>
    <n v="3150"/>
    <n v="3150"/>
  </r>
  <r>
    <x v="0"/>
    <x v="0"/>
    <x v="2"/>
    <n v="75"/>
    <n v="40"/>
    <n v="40"/>
    <n v="40"/>
    <n v="40"/>
    <n v="40"/>
    <n v="40"/>
    <n v="40"/>
    <n v="40"/>
    <n v="40"/>
    <n v="40"/>
    <n v="40"/>
    <n v="40"/>
    <n v="3000"/>
    <n v="3000"/>
    <n v="3000"/>
    <n v="3000"/>
    <n v="3000"/>
    <n v="3000"/>
    <n v="3000"/>
    <n v="3000"/>
    <n v="3000"/>
    <n v="3000"/>
    <n v="3000"/>
    <n v="3000"/>
  </r>
  <r>
    <x v="0"/>
    <x v="0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x v="0"/>
    <x v="4"/>
    <n v="90"/>
    <n v="140"/>
    <n v="140"/>
    <n v="140"/>
    <n v="140"/>
    <n v="140"/>
    <n v="140"/>
    <n v="160"/>
    <n v="160"/>
    <n v="160"/>
    <n v="160"/>
    <n v="160"/>
    <n v="160"/>
    <n v="12600"/>
    <n v="12600"/>
    <n v="12600"/>
    <n v="12600"/>
    <n v="12600"/>
    <n v="12600"/>
    <n v="14400"/>
    <n v="14400"/>
    <n v="14400"/>
    <n v="14400"/>
    <n v="14400"/>
    <n v="14400"/>
  </r>
  <r>
    <x v="0"/>
    <x v="1"/>
    <x v="0"/>
    <n v="50"/>
    <n v="10"/>
    <n v="10"/>
    <n v="10"/>
    <n v="10"/>
    <n v="10"/>
    <n v="10"/>
    <n v="10"/>
    <n v="10"/>
    <n v="10"/>
    <n v="10"/>
    <n v="10"/>
    <n v="10"/>
    <n v="500"/>
    <n v="500"/>
    <n v="500"/>
    <n v="500"/>
    <n v="500"/>
    <n v="500"/>
    <n v="500"/>
    <n v="500"/>
    <n v="500"/>
    <n v="500"/>
    <n v="500"/>
    <n v="500"/>
  </r>
  <r>
    <x v="0"/>
    <x v="1"/>
    <x v="3"/>
    <n v="105"/>
    <n v="2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x v="2"/>
    <x v="0"/>
    <n v="50"/>
    <n v="20"/>
    <n v="20"/>
    <n v="20"/>
    <n v="20"/>
    <n v="20"/>
    <n v="20"/>
    <n v="20"/>
    <n v="20"/>
    <n v="20"/>
    <n v="20"/>
    <n v="20"/>
    <n v="20"/>
    <n v="1000"/>
    <n v="1000"/>
    <n v="1000"/>
    <n v="1000"/>
    <n v="1000"/>
    <n v="1000"/>
    <n v="1000"/>
    <n v="1000"/>
    <n v="1000"/>
    <n v="1000"/>
    <n v="1000"/>
    <n v="1000"/>
  </r>
  <r>
    <x v="0"/>
    <x v="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3"/>
    <x v="0"/>
    <n v="50"/>
    <n v="20"/>
    <n v="20"/>
    <n v="20"/>
    <n v="20"/>
    <n v="20"/>
    <n v="20"/>
    <n v="24"/>
    <n v="24"/>
    <n v="24"/>
    <n v="24"/>
    <n v="24"/>
    <n v="24"/>
    <n v="1000"/>
    <n v="1000"/>
    <n v="1000"/>
    <n v="1000"/>
    <n v="1000"/>
    <n v="1000"/>
    <n v="1200"/>
    <n v="1200"/>
    <n v="1200"/>
    <n v="1200"/>
    <n v="1200"/>
    <n v="1200"/>
  </r>
  <r>
    <x v="1"/>
    <x v="3"/>
    <x v="2"/>
    <n v="75"/>
    <n v="40"/>
    <n v="40"/>
    <n v="40"/>
    <n v="40"/>
    <n v="40"/>
    <n v="40"/>
    <n v="50"/>
    <n v="50"/>
    <n v="50"/>
    <n v="50"/>
    <n v="50"/>
    <n v="50"/>
    <n v="3000"/>
    <n v="3000"/>
    <n v="3000"/>
    <n v="3000"/>
    <n v="3000"/>
    <n v="3000"/>
    <n v="3750"/>
    <n v="3750"/>
    <n v="3750"/>
    <n v="3750"/>
    <n v="3750"/>
    <n v="3750"/>
  </r>
  <r>
    <x v="1"/>
    <x v="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4"/>
    <x v="0"/>
    <n v="50"/>
    <n v="5"/>
    <n v="5"/>
    <n v="5"/>
    <n v="5"/>
    <n v="5"/>
    <n v="5"/>
    <n v="5"/>
    <n v="5"/>
    <n v="5"/>
    <n v="5"/>
    <n v="5"/>
    <n v="5"/>
    <n v="250"/>
    <n v="250"/>
    <n v="250"/>
    <n v="250"/>
    <n v="250"/>
    <n v="250"/>
    <n v="250"/>
    <n v="250"/>
    <n v="250"/>
    <n v="250"/>
    <n v="250"/>
    <n v="250"/>
  </r>
  <r>
    <x v="1"/>
    <x v="4"/>
    <x v="3"/>
    <n v="105"/>
    <n v="40"/>
    <n v="40"/>
    <n v="40"/>
    <n v="40"/>
    <n v="40"/>
    <n v="40"/>
    <n v="40"/>
    <n v="40"/>
    <n v="40"/>
    <n v="40"/>
    <n v="40"/>
    <n v="40"/>
    <n v="4200"/>
    <n v="4200"/>
    <n v="4200"/>
    <n v="4200"/>
    <n v="4200"/>
    <n v="4200"/>
    <n v="4200"/>
    <n v="4200"/>
    <n v="4200"/>
    <n v="4200"/>
    <n v="4200"/>
    <n v="4200"/>
  </r>
  <r>
    <x v="1"/>
    <x v="4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1"/>
    <x v="5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x v="5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1"/>
    <x v="5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6"/>
    <x v="0"/>
    <n v="50"/>
    <n v="10"/>
    <n v="10"/>
    <n v="10"/>
    <n v="10"/>
    <n v="10"/>
    <n v="10"/>
    <n v="5"/>
    <n v="5"/>
    <n v="5"/>
    <n v="5"/>
    <n v="5"/>
    <n v="5"/>
    <n v="500"/>
    <n v="500"/>
    <n v="500"/>
    <n v="500"/>
    <n v="500"/>
    <n v="500"/>
    <n v="250"/>
    <n v="250"/>
    <n v="250"/>
    <n v="250"/>
    <n v="250"/>
    <n v="250"/>
  </r>
  <r>
    <x v="2"/>
    <x v="6"/>
    <x v="1"/>
    <n v="35"/>
    <n v="80"/>
    <n v="80"/>
    <n v="80"/>
    <n v="80"/>
    <n v="80"/>
    <n v="80"/>
    <n v="80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</r>
  <r>
    <x v="2"/>
    <x v="6"/>
    <x v="2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2"/>
    <x v="6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7"/>
    <x v="3"/>
    <n v="105"/>
    <n v="80"/>
    <n v="80"/>
    <n v="80"/>
    <n v="80"/>
    <n v="80"/>
    <n v="80"/>
    <n v="120"/>
    <n v="120"/>
    <n v="120"/>
    <n v="120"/>
    <n v="120"/>
    <n v="120"/>
    <n v="8400"/>
    <n v="8400"/>
    <n v="8400"/>
    <n v="8400"/>
    <n v="8400"/>
    <n v="8400"/>
    <n v="12600"/>
    <n v="12600"/>
    <n v="12600"/>
    <n v="12600"/>
    <n v="12600"/>
    <n v="12600"/>
  </r>
  <r>
    <x v="2"/>
    <x v="7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7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8"/>
    <x v="0"/>
    <n v="50"/>
    <n v="30"/>
    <n v="30"/>
    <n v="30"/>
    <n v="30"/>
    <n v="30"/>
    <n v="30"/>
    <n v="30"/>
    <n v="30"/>
    <n v="30"/>
    <n v="30"/>
    <n v="30"/>
    <n v="30"/>
    <n v="1500"/>
    <n v="1500"/>
    <n v="1500"/>
    <n v="1500"/>
    <n v="1500"/>
    <n v="1500"/>
    <n v="1500"/>
    <n v="1500"/>
    <n v="1500"/>
    <n v="1500"/>
    <n v="1500"/>
    <n v="1500"/>
  </r>
  <r>
    <x v="2"/>
    <x v="8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8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9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x v="9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x v="10"/>
    <x v="6"/>
    <n v="140"/>
    <n v="40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x v="10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1"/>
    <x v="4"/>
    <n v="90"/>
    <n v="20"/>
    <n v="20"/>
    <n v="20"/>
    <n v="20"/>
    <n v="20"/>
    <n v="20"/>
    <n v="15"/>
    <n v="15"/>
    <n v="15"/>
    <n v="15"/>
    <n v="15"/>
    <n v="15"/>
    <n v="1800"/>
    <n v="1800"/>
    <n v="1800"/>
    <n v="1800"/>
    <n v="1800"/>
    <n v="1800"/>
    <n v="1350"/>
    <n v="1350"/>
    <n v="1350"/>
    <n v="1350"/>
    <n v="1350"/>
    <n v="1350"/>
  </r>
  <r>
    <x v="3"/>
    <x v="11"/>
    <x v="8"/>
    <n v="95"/>
    <n v="160"/>
    <n v="160"/>
    <n v="160"/>
    <n v="160"/>
    <n v="160"/>
    <n v="160"/>
    <n v="110"/>
    <n v="110"/>
    <n v="110"/>
    <n v="110"/>
    <n v="110"/>
    <n v="110"/>
    <n v="15200"/>
    <n v="15200"/>
    <n v="15200"/>
    <n v="15200"/>
    <n v="15200"/>
    <n v="15200"/>
    <n v="10450"/>
    <n v="10450"/>
    <n v="10450"/>
    <n v="10450"/>
    <n v="10450"/>
    <n v="10450"/>
  </r>
  <r>
    <x v="3"/>
    <x v="11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1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2"/>
    <x v="10"/>
    <n v="75"/>
    <n v="80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3"/>
    <x v="12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2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2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3"/>
    <x v="10"/>
    <n v="75"/>
    <n v="80"/>
    <n v="80"/>
    <n v="80"/>
    <n v="80"/>
    <n v="80"/>
    <n v="80"/>
    <n v="90"/>
    <n v="90"/>
    <n v="90"/>
    <n v="90"/>
    <n v="90"/>
    <n v="90"/>
    <n v="6000"/>
    <n v="6000"/>
    <n v="6000"/>
    <n v="6000"/>
    <n v="6000"/>
    <n v="6000"/>
    <n v="6750"/>
    <n v="6750"/>
    <n v="6750"/>
    <n v="6750"/>
    <n v="6750"/>
    <n v="6750"/>
  </r>
  <r>
    <x v="3"/>
    <x v="13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3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x v="14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x v="14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x v="14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x v="15"/>
    <x v="0"/>
    <n v="50"/>
    <n v="40"/>
    <n v="40"/>
    <n v="40"/>
    <n v="40"/>
    <n v="40"/>
    <n v="40"/>
    <n v="50"/>
    <n v="50"/>
    <n v="50"/>
    <n v="50"/>
    <n v="50"/>
    <n v="50"/>
    <n v="2000"/>
    <n v="2000"/>
    <n v="2000"/>
    <n v="2000"/>
    <n v="2000"/>
    <n v="2000"/>
    <n v="2500"/>
    <n v="2500"/>
    <n v="2500"/>
    <n v="2500"/>
    <n v="2500"/>
    <n v="2500"/>
  </r>
  <r>
    <x v="4"/>
    <x v="15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x v="15"/>
    <x v="9"/>
    <n v="120"/>
    <n v="30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x v="16"/>
    <x v="11"/>
    <n v="45"/>
    <n v="160"/>
    <n v="160"/>
    <n v="160"/>
    <n v="160"/>
    <n v="160"/>
    <n v="160"/>
    <n v="160"/>
    <n v="160"/>
    <n v="160"/>
    <n v="160"/>
    <n v="160"/>
    <n v="160"/>
    <n v="7200"/>
    <n v="7200"/>
    <n v="7200"/>
    <n v="7200"/>
    <n v="7200"/>
    <n v="7200"/>
    <n v="7200"/>
    <n v="7200"/>
    <n v="7200"/>
    <n v="7200"/>
    <n v="7200"/>
    <n v="7200"/>
  </r>
  <r>
    <x v="4"/>
    <x v="16"/>
    <x v="12"/>
    <n v="88"/>
    <n v="160"/>
    <n v="160"/>
    <n v="160"/>
    <n v="160"/>
    <n v="160"/>
    <n v="160"/>
    <n v="80"/>
    <n v="80"/>
    <n v="80"/>
    <n v="80"/>
    <n v="80"/>
    <n v="80"/>
    <n v="14080"/>
    <n v="14080"/>
    <n v="14080"/>
    <n v="14080"/>
    <n v="14080"/>
    <n v="14080"/>
    <n v="7040"/>
    <n v="7040"/>
    <n v="7040"/>
    <n v="7040"/>
    <n v="7040"/>
    <n v="7040"/>
  </r>
  <r>
    <x v="4"/>
    <x v="16"/>
    <x v="5"/>
    <n v="50"/>
    <n v="10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x v="16"/>
    <x v="7"/>
    <n v="60"/>
    <n v="2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67DCF-3F90-4622-B6C0-B0BEB6060C7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3:M9" firstHeaderRow="0" firstDataRow="1" firstDataCol="1"/>
  <pivotFields count="16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18">
        <item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 sd="0"/>
      </items>
    </pivotField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dataField="1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Month 1" fld="4" baseField="0" baseItem="0"/>
    <dataField name="Sum of Month 2" fld="5" baseField="0" baseItem="0"/>
    <dataField name="Sum of Month 3" fld="6" baseField="0" baseItem="0"/>
    <dataField name="Sum of Month 4" fld="7" baseField="0" baseItem="0"/>
    <dataField name="Sum of Month 5" fld="8" baseField="0" baseItem="0"/>
    <dataField name="Sum of Month 6" fld="9" baseField="0" baseItem="0"/>
    <dataField name="Sum of Month 12" fld="10" baseField="0" baseItem="0"/>
    <dataField name="Sum of Month 22" fld="11" baseField="0" baseItem="0"/>
    <dataField name="Sum of Month 32" fld="12" baseField="0" baseItem="0"/>
    <dataField name="Sum of Month 42" fld="13" baseField="0" baseItem="0"/>
    <dataField name="Sum of Month 52" fld="14" baseField="0" baseItem="0"/>
    <dataField name="Sum of Month 6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8B7B3-DD1B-4268-AD84-C909A439BAEB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9" firstHeaderRow="0" firstDataRow="1" firstDataCol="1"/>
  <pivotFields count="28"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Month 13" fld="16" baseField="0" baseItem="0"/>
    <dataField name="Sum of Month 23" fld="17" baseField="0" baseItem="0"/>
    <dataField name="Sum of Month 33" fld="18" baseField="0" baseItem="0"/>
    <dataField name="Sum of Month 43" fld="19" baseField="0" baseItem="0"/>
    <dataField name="Sum of Month 53" fld="20" baseField="0" baseItem="0"/>
    <dataField name="Sum of Month 63" fld="21" baseField="0" baseItem="0"/>
    <dataField name="Sum of Month 14" fld="22" baseField="0" baseItem="0"/>
    <dataField name="Sum of Month 24" fld="23" baseField="0" baseItem="0"/>
    <dataField name="Sum of Month 34" fld="24" baseField="0" baseItem="0"/>
    <dataField name="Sum of Month 44" fld="25" baseField="0" baseItem="0"/>
    <dataField name="Sum of Month 54" fld="26" baseField="0" baseItem="0"/>
    <dataField name="Sum of Month 64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3819B-381B-443E-AECE-0AC859C32617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7" firstHeaderRow="0" firstDataRow="1" firstDataCol="1"/>
  <pivotFields count="16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Month 1" fld="4" baseField="0" baseItem="0"/>
    <dataField name="Sum of Month 2" fld="5" baseField="0" baseItem="0"/>
    <dataField name="Sum of Month 3" fld="6" baseField="0" baseItem="0"/>
    <dataField name="Sum of Month 4" fld="7" baseField="0" baseItem="0"/>
    <dataField name="Sum of Month 5" fld="8" baseField="0" baseItem="0"/>
    <dataField name="Sum of Month 6" fld="9" baseField="0" baseItem="0"/>
    <dataField name="Sum of Month 12" fld="10" baseField="0" baseItem="0"/>
    <dataField name="Sum of Month 22" fld="11" baseField="0" baseItem="0"/>
    <dataField name="Sum of Month 32" fld="12" baseField="0" baseItem="0"/>
    <dataField name="Sum of Month 42" fld="13" baseField="0" baseItem="0"/>
    <dataField name="Sum of Month 52" fld="14" baseField="0" baseItem="0"/>
    <dataField name="Sum of Month 62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9BDF6-5E31-475B-923E-4A73FD33779D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7" firstHeaderRow="0" firstDataRow="1" firstDataCol="1"/>
  <pivotFields count="28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Month 13" fld="16" baseField="0" baseItem="0"/>
    <dataField name="Sum of Month 23" fld="17" baseField="0" baseItem="0"/>
    <dataField name="Sum of Month 33" fld="18" baseField="0" baseItem="0"/>
    <dataField name="Sum of Month 43" fld="19" baseField="0" baseItem="0"/>
    <dataField name="Sum of Month 53" fld="20" baseField="0" baseItem="0"/>
    <dataField name="Sum of Month 63" fld="21" baseField="0" baseItem="0"/>
    <dataField name="Sum of Month 14" fld="22" baseField="0" baseItem="0"/>
    <dataField name="Sum of Month 24" fld="23" baseField="0" baseItem="0"/>
    <dataField name="Sum of Month 34" fld="24" baseField="0" baseItem="0"/>
    <dataField name="Sum of Month 44" fld="25" baseField="0" baseItem="0"/>
    <dataField name="Sum of Month 54" fld="26" baseField="0" baseItem="0"/>
    <dataField name="Sum of Month 64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912CF-E358-4744-9356-680C37E5AD1A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9" firstHeaderRow="0" firstDataRow="1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onth 14" fld="22" baseField="0" baseItem="0"/>
    <dataField name="Sum of Month 24" fld="23" baseField="0" baseItem="0"/>
    <dataField name="Sum of Month 34" fld="24" baseField="0" baseItem="0"/>
    <dataField name="Sum of Month 44" fld="25" baseField="0" baseItem="0"/>
    <dataField name="Sum of Month 54" fld="26" baseField="0" baseItem="0"/>
    <dataField name="Sum of Month 64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880A9-0F6C-4583-84DA-16FB6335C0B2}" name="PivotTable2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7" firstHeaderRow="1" firstDataRow="1" firstDataCol="1"/>
  <pivotFields count="28">
    <pivotField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Cost $ / hr" fld="3" subtotal="average" baseField="2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opLeftCell="B1" zoomScale="80" zoomScaleNormal="80" workbookViewId="0">
      <selection activeCell="H4" sqref="A1:XFD1048576"/>
    </sheetView>
  </sheetViews>
  <sheetFormatPr defaultRowHeight="15" x14ac:dyDescent="0.25"/>
  <cols>
    <col min="1" max="1" width="5.42578125" customWidth="1"/>
    <col min="4" max="5" width="11.42578125" customWidth="1"/>
    <col min="8" max="8" width="9.85546875" customWidth="1"/>
    <col min="9" max="9" width="10.140625" customWidth="1"/>
    <col min="10" max="10" width="10.5703125" customWidth="1"/>
    <col min="11" max="17" width="11.140625" customWidth="1"/>
    <col min="18" max="18" width="13" customWidth="1"/>
    <col min="19" max="19" width="12" customWidth="1"/>
    <col min="20" max="20" width="12.5703125" customWidth="1"/>
    <col min="21" max="21" width="13.140625" customWidth="1"/>
    <col min="22" max="22" width="12.7109375" customWidth="1"/>
    <col min="23" max="23" width="12.140625" customWidth="1"/>
    <col min="24" max="24" width="12.28515625" customWidth="1"/>
    <col min="25" max="25" width="13" customWidth="1"/>
    <col min="26" max="26" width="13.5703125" customWidth="1"/>
    <col min="27" max="27" width="14" customWidth="1"/>
    <col min="28" max="28" width="13.140625" customWidth="1"/>
    <col min="29" max="29" width="12.42578125" customWidth="1"/>
  </cols>
  <sheetData>
    <row r="1" spans="1:29" ht="18.75" x14ac:dyDescent="0.3">
      <c r="A1" s="1" t="s">
        <v>1</v>
      </c>
    </row>
    <row r="2" spans="1:29" ht="18.75" x14ac:dyDescent="0.3">
      <c r="A2" s="1" t="s">
        <v>0</v>
      </c>
    </row>
    <row r="3" spans="1:29" ht="18.75" x14ac:dyDescent="0.3">
      <c r="A3" s="1"/>
    </row>
    <row r="4" spans="1:29" ht="18.75" x14ac:dyDescent="0.3">
      <c r="A4" s="1" t="s">
        <v>2</v>
      </c>
    </row>
    <row r="8" spans="1:29" x14ac:dyDescent="0.25">
      <c r="F8" s="7" t="s">
        <v>35</v>
      </c>
      <c r="G8" s="7"/>
      <c r="H8" s="7"/>
      <c r="I8" s="7"/>
      <c r="J8" s="7"/>
      <c r="K8" s="7"/>
      <c r="L8" s="7" t="s">
        <v>36</v>
      </c>
      <c r="M8" s="7"/>
      <c r="N8" s="7"/>
      <c r="O8" s="7"/>
      <c r="P8" s="7"/>
      <c r="Q8" s="7"/>
      <c r="R8" t="s">
        <v>37</v>
      </c>
      <c r="X8" t="s">
        <v>38</v>
      </c>
    </row>
    <row r="9" spans="1:29" x14ac:dyDescent="0.25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25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</row>
    <row r="11" spans="1:29" x14ac:dyDescent="0.25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25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25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25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25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25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25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25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 x14ac:dyDescent="0.25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25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25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25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25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25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25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25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25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 x14ac:dyDescent="0.25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25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25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25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25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25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25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25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25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25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25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25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25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25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 x14ac:dyDescent="0.25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2">F42*$E42</f>
        <v>1800</v>
      </c>
      <c r="S42" s="3">
        <f t="shared" ref="S42:S62" si="13">G42*$E42</f>
        <v>1800</v>
      </c>
      <c r="T42" s="3">
        <f t="shared" ref="T42:T62" si="14">H42*$E42</f>
        <v>1800</v>
      </c>
      <c r="U42" s="3">
        <f t="shared" ref="U42:U62" si="15">I42*$E42</f>
        <v>1800</v>
      </c>
      <c r="V42" s="3">
        <f t="shared" ref="V42:V62" si="16">J42*$E42</f>
        <v>1800</v>
      </c>
      <c r="W42" s="3">
        <f t="shared" ref="W42:W62" si="17">K42*$E42</f>
        <v>1800</v>
      </c>
      <c r="X42" s="3">
        <f t="shared" ref="X42:X62" si="18">$E42*L42</f>
        <v>1350</v>
      </c>
      <c r="Y42" s="3">
        <f t="shared" ref="Y42:Y62" si="19">$E42*M42</f>
        <v>1350</v>
      </c>
      <c r="Z42" s="3">
        <f t="shared" ref="Z42:Z62" si="20">$E42*N42</f>
        <v>1350</v>
      </c>
      <c r="AA42" s="3">
        <f t="shared" ref="AA42:AA62" si="21">$E42*O42</f>
        <v>1350</v>
      </c>
      <c r="AB42" s="3">
        <f t="shared" ref="AB42:AB62" si="22">$E42*P42</f>
        <v>1350</v>
      </c>
      <c r="AC42" s="3">
        <f t="shared" ref="AC42:AC62" si="23">$E42*Q42</f>
        <v>1350</v>
      </c>
    </row>
    <row r="43" spans="2:29" x14ac:dyDescent="0.25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2"/>
        <v>15200</v>
      </c>
      <c r="S43" s="3">
        <f t="shared" si="13"/>
        <v>15200</v>
      </c>
      <c r="T43" s="3">
        <f t="shared" si="14"/>
        <v>15200</v>
      </c>
      <c r="U43" s="3">
        <f t="shared" si="15"/>
        <v>15200</v>
      </c>
      <c r="V43" s="3">
        <f t="shared" si="16"/>
        <v>15200</v>
      </c>
      <c r="W43" s="3">
        <f t="shared" si="17"/>
        <v>15200</v>
      </c>
      <c r="X43" s="3">
        <f t="shared" si="18"/>
        <v>10450</v>
      </c>
      <c r="Y43" s="3">
        <f t="shared" si="19"/>
        <v>10450</v>
      </c>
      <c r="Z43" s="3">
        <f t="shared" si="20"/>
        <v>10450</v>
      </c>
      <c r="AA43" s="3">
        <f t="shared" si="21"/>
        <v>10450</v>
      </c>
      <c r="AB43" s="3">
        <f t="shared" si="22"/>
        <v>10450</v>
      </c>
      <c r="AC43" s="3">
        <f t="shared" si="23"/>
        <v>10450</v>
      </c>
    </row>
    <row r="44" spans="2:29" x14ac:dyDescent="0.25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2"/>
        <v>1200</v>
      </c>
      <c r="S44" s="3">
        <f t="shared" si="13"/>
        <v>1200</v>
      </c>
      <c r="T44" s="3">
        <f t="shared" si="14"/>
        <v>1200</v>
      </c>
      <c r="U44" s="3">
        <f t="shared" si="15"/>
        <v>1200</v>
      </c>
      <c r="V44" s="3">
        <f t="shared" si="16"/>
        <v>1200</v>
      </c>
      <c r="W44" s="3">
        <f t="shared" si="17"/>
        <v>1200</v>
      </c>
      <c r="X44" s="3">
        <f t="shared" si="18"/>
        <v>1500</v>
      </c>
      <c r="Y44" s="3">
        <f t="shared" si="19"/>
        <v>1500</v>
      </c>
      <c r="Z44" s="3">
        <f t="shared" si="20"/>
        <v>1500</v>
      </c>
      <c r="AA44" s="3">
        <f t="shared" si="21"/>
        <v>1500</v>
      </c>
      <c r="AB44" s="3">
        <f t="shared" si="22"/>
        <v>1500</v>
      </c>
      <c r="AC44" s="3">
        <f t="shared" si="23"/>
        <v>1500</v>
      </c>
    </row>
    <row r="45" spans="2:29" x14ac:dyDescent="0.25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2"/>
        <v>3600</v>
      </c>
      <c r="S45" s="3">
        <f t="shared" si="13"/>
        <v>3600</v>
      </c>
      <c r="T45" s="3">
        <f t="shared" si="14"/>
        <v>3600</v>
      </c>
      <c r="U45" s="3">
        <f t="shared" si="15"/>
        <v>3600</v>
      </c>
      <c r="V45" s="3">
        <f t="shared" si="16"/>
        <v>3600</v>
      </c>
      <c r="W45" s="3">
        <f t="shared" si="17"/>
        <v>3600</v>
      </c>
      <c r="X45" s="3">
        <f t="shared" si="18"/>
        <v>3600</v>
      </c>
      <c r="Y45" s="3">
        <f t="shared" si="19"/>
        <v>3600</v>
      </c>
      <c r="Z45" s="3">
        <f t="shared" si="20"/>
        <v>3600</v>
      </c>
      <c r="AA45" s="3">
        <f t="shared" si="21"/>
        <v>3600</v>
      </c>
      <c r="AB45" s="3">
        <f t="shared" si="22"/>
        <v>3600</v>
      </c>
      <c r="AC45" s="3">
        <f t="shared" si="23"/>
        <v>3600</v>
      </c>
    </row>
    <row r="46" spans="2:29" x14ac:dyDescent="0.25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2"/>
        <v>6000</v>
      </c>
      <c r="S46" s="3">
        <f t="shared" si="13"/>
        <v>6000</v>
      </c>
      <c r="T46" s="3">
        <f t="shared" si="14"/>
        <v>6000</v>
      </c>
      <c r="U46" s="3">
        <f t="shared" si="15"/>
        <v>6000</v>
      </c>
      <c r="V46" s="3">
        <f t="shared" si="16"/>
        <v>6000</v>
      </c>
      <c r="W46" s="3">
        <f t="shared" si="17"/>
        <v>6000</v>
      </c>
      <c r="X46" s="3">
        <f t="shared" si="18"/>
        <v>6000</v>
      </c>
      <c r="Y46" s="3">
        <f t="shared" si="19"/>
        <v>6000</v>
      </c>
      <c r="Z46" s="3">
        <f t="shared" si="20"/>
        <v>6000</v>
      </c>
      <c r="AA46" s="3">
        <f t="shared" si="21"/>
        <v>6000</v>
      </c>
      <c r="AB46" s="3">
        <f t="shared" si="22"/>
        <v>6000</v>
      </c>
      <c r="AC46" s="3">
        <f t="shared" si="23"/>
        <v>6000</v>
      </c>
    </row>
    <row r="47" spans="2:29" x14ac:dyDescent="0.25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2"/>
        <v>500</v>
      </c>
      <c r="S47" s="3">
        <f t="shared" si="13"/>
        <v>500</v>
      </c>
      <c r="T47" s="3">
        <f t="shared" si="14"/>
        <v>500</v>
      </c>
      <c r="U47" s="3">
        <f t="shared" si="15"/>
        <v>500</v>
      </c>
      <c r="V47" s="3">
        <f t="shared" si="16"/>
        <v>500</v>
      </c>
      <c r="W47" s="3">
        <f t="shared" si="17"/>
        <v>500</v>
      </c>
      <c r="X47" s="3">
        <f t="shared" si="18"/>
        <v>600</v>
      </c>
      <c r="Y47" s="3">
        <f t="shared" si="19"/>
        <v>600</v>
      </c>
      <c r="Z47" s="3">
        <f t="shared" si="20"/>
        <v>600</v>
      </c>
      <c r="AA47" s="3">
        <f t="shared" si="21"/>
        <v>600</v>
      </c>
      <c r="AB47" s="3">
        <f t="shared" si="22"/>
        <v>600</v>
      </c>
      <c r="AC47" s="3">
        <f t="shared" si="23"/>
        <v>600</v>
      </c>
    </row>
    <row r="48" spans="2:29" x14ac:dyDescent="0.25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2"/>
        <v>1200</v>
      </c>
      <c r="S48" s="3">
        <f t="shared" si="13"/>
        <v>1200</v>
      </c>
      <c r="T48" s="3">
        <f t="shared" si="14"/>
        <v>1200</v>
      </c>
      <c r="U48" s="3">
        <f t="shared" si="15"/>
        <v>1200</v>
      </c>
      <c r="V48" s="3">
        <f t="shared" si="16"/>
        <v>1200</v>
      </c>
      <c r="W48" s="3">
        <f t="shared" si="17"/>
        <v>1200</v>
      </c>
      <c r="X48" s="3">
        <f t="shared" si="18"/>
        <v>1500</v>
      </c>
      <c r="Y48" s="3">
        <f t="shared" si="19"/>
        <v>1500</v>
      </c>
      <c r="Z48" s="3">
        <f t="shared" si="20"/>
        <v>1500</v>
      </c>
      <c r="AA48" s="3">
        <f t="shared" si="21"/>
        <v>1500</v>
      </c>
      <c r="AB48" s="3">
        <f t="shared" si="22"/>
        <v>1500</v>
      </c>
      <c r="AC48" s="3">
        <f t="shared" si="23"/>
        <v>1500</v>
      </c>
    </row>
    <row r="49" spans="2:29" x14ac:dyDescent="0.25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2"/>
        <v>3600</v>
      </c>
      <c r="S49" s="3">
        <f t="shared" si="13"/>
        <v>3600</v>
      </c>
      <c r="T49" s="3">
        <f t="shared" si="14"/>
        <v>3600</v>
      </c>
      <c r="U49" s="3">
        <f t="shared" si="15"/>
        <v>3600</v>
      </c>
      <c r="V49" s="3">
        <f t="shared" si="16"/>
        <v>3600</v>
      </c>
      <c r="W49" s="3">
        <f t="shared" si="17"/>
        <v>3600</v>
      </c>
      <c r="X49" s="3">
        <f t="shared" si="18"/>
        <v>3600</v>
      </c>
      <c r="Y49" s="3">
        <f t="shared" si="19"/>
        <v>3600</v>
      </c>
      <c r="Z49" s="3">
        <f t="shared" si="20"/>
        <v>3600</v>
      </c>
      <c r="AA49" s="3">
        <f t="shared" si="21"/>
        <v>3600</v>
      </c>
      <c r="AB49" s="3">
        <f t="shared" si="22"/>
        <v>3600</v>
      </c>
      <c r="AC49" s="3">
        <f t="shared" si="23"/>
        <v>3600</v>
      </c>
    </row>
    <row r="50" spans="2:29" x14ac:dyDescent="0.25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2"/>
        <v>6000</v>
      </c>
      <c r="S50" s="3">
        <f t="shared" si="13"/>
        <v>6000</v>
      </c>
      <c r="T50" s="3">
        <f t="shared" si="14"/>
        <v>6000</v>
      </c>
      <c r="U50" s="3">
        <f t="shared" si="15"/>
        <v>6000</v>
      </c>
      <c r="V50" s="3">
        <f t="shared" si="16"/>
        <v>6000</v>
      </c>
      <c r="W50" s="3">
        <f t="shared" si="17"/>
        <v>6000</v>
      </c>
      <c r="X50" s="3">
        <f t="shared" si="18"/>
        <v>6750</v>
      </c>
      <c r="Y50" s="3">
        <f t="shared" si="19"/>
        <v>6750</v>
      </c>
      <c r="Z50" s="3">
        <f t="shared" si="20"/>
        <v>6750</v>
      </c>
      <c r="AA50" s="3">
        <f t="shared" si="21"/>
        <v>6750</v>
      </c>
      <c r="AB50" s="3">
        <f t="shared" si="22"/>
        <v>6750</v>
      </c>
      <c r="AC50" s="3">
        <f t="shared" si="23"/>
        <v>6750</v>
      </c>
    </row>
    <row r="51" spans="2:29" x14ac:dyDescent="0.25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2"/>
        <v>500</v>
      </c>
      <c r="S51" s="3">
        <f t="shared" si="13"/>
        <v>500</v>
      </c>
      <c r="T51" s="3">
        <f t="shared" si="14"/>
        <v>500</v>
      </c>
      <c r="U51" s="3">
        <f t="shared" si="15"/>
        <v>500</v>
      </c>
      <c r="V51" s="3">
        <f t="shared" si="16"/>
        <v>500</v>
      </c>
      <c r="W51" s="3">
        <f t="shared" si="17"/>
        <v>500</v>
      </c>
      <c r="X51" s="3">
        <f t="shared" si="18"/>
        <v>600</v>
      </c>
      <c r="Y51" s="3">
        <f t="shared" si="19"/>
        <v>600</v>
      </c>
      <c r="Z51" s="3">
        <f t="shared" si="20"/>
        <v>600</v>
      </c>
      <c r="AA51" s="3">
        <f t="shared" si="21"/>
        <v>600</v>
      </c>
      <c r="AB51" s="3">
        <f t="shared" si="22"/>
        <v>600</v>
      </c>
      <c r="AC51" s="3">
        <f t="shared" si="23"/>
        <v>600</v>
      </c>
    </row>
    <row r="52" spans="2:29" x14ac:dyDescent="0.25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2"/>
        <v>3600</v>
      </c>
      <c r="S52" s="3">
        <f t="shared" si="13"/>
        <v>3600</v>
      </c>
      <c r="T52" s="3">
        <f t="shared" si="14"/>
        <v>3600</v>
      </c>
      <c r="U52" s="3">
        <f t="shared" si="15"/>
        <v>3600</v>
      </c>
      <c r="V52" s="3">
        <f t="shared" si="16"/>
        <v>3600</v>
      </c>
      <c r="W52" s="3">
        <f t="shared" si="17"/>
        <v>3600</v>
      </c>
      <c r="X52" s="3">
        <f t="shared" si="18"/>
        <v>3600</v>
      </c>
      <c r="Y52" s="3">
        <f t="shared" si="19"/>
        <v>3600</v>
      </c>
      <c r="Z52" s="3">
        <f t="shared" si="20"/>
        <v>3600</v>
      </c>
      <c r="AA52" s="3">
        <f t="shared" si="21"/>
        <v>3600</v>
      </c>
      <c r="AB52" s="3">
        <f t="shared" si="22"/>
        <v>3600</v>
      </c>
      <c r="AC52" s="3">
        <f t="shared" si="23"/>
        <v>3600</v>
      </c>
    </row>
    <row r="53" spans="2:29" x14ac:dyDescent="0.25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2"/>
        <v>500</v>
      </c>
      <c r="S53" s="3">
        <f t="shared" si="13"/>
        <v>500</v>
      </c>
      <c r="T53" s="3">
        <f t="shared" si="14"/>
        <v>500</v>
      </c>
      <c r="U53" s="3">
        <f t="shared" si="15"/>
        <v>500</v>
      </c>
      <c r="V53" s="3">
        <f t="shared" si="16"/>
        <v>500</v>
      </c>
      <c r="W53" s="3">
        <f t="shared" si="17"/>
        <v>500</v>
      </c>
      <c r="X53" s="3">
        <f t="shared" si="18"/>
        <v>600</v>
      </c>
      <c r="Y53" s="3">
        <f t="shared" si="19"/>
        <v>600</v>
      </c>
      <c r="Z53" s="3">
        <f t="shared" si="20"/>
        <v>600</v>
      </c>
      <c r="AA53" s="3">
        <f t="shared" si="21"/>
        <v>600</v>
      </c>
      <c r="AB53" s="3">
        <f t="shared" si="22"/>
        <v>600</v>
      </c>
      <c r="AC53" s="3">
        <f t="shared" si="23"/>
        <v>600</v>
      </c>
    </row>
    <row r="54" spans="2:29" x14ac:dyDescent="0.25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2"/>
        <v>1200</v>
      </c>
      <c r="S54" s="3">
        <f t="shared" si="13"/>
        <v>1200</v>
      </c>
      <c r="T54" s="3">
        <f t="shared" si="14"/>
        <v>1200</v>
      </c>
      <c r="U54" s="3">
        <f t="shared" si="15"/>
        <v>1200</v>
      </c>
      <c r="V54" s="3">
        <f t="shared" si="16"/>
        <v>1200</v>
      </c>
      <c r="W54" s="3">
        <f t="shared" si="17"/>
        <v>1200</v>
      </c>
      <c r="X54" s="3">
        <f t="shared" si="18"/>
        <v>1500</v>
      </c>
      <c r="Y54" s="3">
        <f t="shared" si="19"/>
        <v>1500</v>
      </c>
      <c r="Z54" s="3">
        <f t="shared" si="20"/>
        <v>1500</v>
      </c>
      <c r="AA54" s="3">
        <f t="shared" si="21"/>
        <v>1500</v>
      </c>
      <c r="AB54" s="3">
        <f t="shared" si="22"/>
        <v>1500</v>
      </c>
      <c r="AC54" s="3">
        <f t="shared" si="23"/>
        <v>1500</v>
      </c>
    </row>
    <row r="55" spans="2:29" x14ac:dyDescent="0.25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2"/>
        <v>3600</v>
      </c>
      <c r="S55" s="3">
        <f t="shared" si="13"/>
        <v>3600</v>
      </c>
      <c r="T55" s="3">
        <f t="shared" si="14"/>
        <v>3600</v>
      </c>
      <c r="U55" s="3">
        <f t="shared" si="15"/>
        <v>3600</v>
      </c>
      <c r="V55" s="3">
        <f t="shared" si="16"/>
        <v>3600</v>
      </c>
      <c r="W55" s="3">
        <f t="shared" si="17"/>
        <v>3600</v>
      </c>
      <c r="X55" s="3">
        <f t="shared" si="18"/>
        <v>3600</v>
      </c>
      <c r="Y55" s="3">
        <f t="shared" si="19"/>
        <v>3600</v>
      </c>
      <c r="Z55" s="3">
        <f t="shared" si="20"/>
        <v>3600</v>
      </c>
      <c r="AA55" s="3">
        <f t="shared" si="21"/>
        <v>3600</v>
      </c>
      <c r="AB55" s="3">
        <f t="shared" si="22"/>
        <v>3600</v>
      </c>
      <c r="AC55" s="3">
        <f t="shared" si="23"/>
        <v>3600</v>
      </c>
    </row>
    <row r="56" spans="2:29" x14ac:dyDescent="0.25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2"/>
        <v>2000</v>
      </c>
      <c r="S56" s="3">
        <f t="shared" si="13"/>
        <v>2000</v>
      </c>
      <c r="T56" s="3">
        <f t="shared" si="14"/>
        <v>2000</v>
      </c>
      <c r="U56" s="3">
        <f t="shared" si="15"/>
        <v>2000</v>
      </c>
      <c r="V56" s="3">
        <f t="shared" si="16"/>
        <v>2000</v>
      </c>
      <c r="W56" s="3">
        <f t="shared" si="17"/>
        <v>2000</v>
      </c>
      <c r="X56" s="3">
        <f t="shared" si="18"/>
        <v>2500</v>
      </c>
      <c r="Y56" s="3">
        <f t="shared" si="19"/>
        <v>2500</v>
      </c>
      <c r="Z56" s="3">
        <f t="shared" si="20"/>
        <v>2500</v>
      </c>
      <c r="AA56" s="3">
        <f t="shared" si="21"/>
        <v>2500</v>
      </c>
      <c r="AB56" s="3">
        <f t="shared" si="22"/>
        <v>2500</v>
      </c>
      <c r="AC56" s="3">
        <f t="shared" si="23"/>
        <v>2500</v>
      </c>
    </row>
    <row r="57" spans="2:29" x14ac:dyDescent="0.25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2"/>
        <v>500</v>
      </c>
      <c r="S57" s="3">
        <f t="shared" si="13"/>
        <v>500</v>
      </c>
      <c r="T57" s="3">
        <f t="shared" si="14"/>
        <v>500</v>
      </c>
      <c r="U57" s="3">
        <f t="shared" si="15"/>
        <v>500</v>
      </c>
      <c r="V57" s="3">
        <f t="shared" si="16"/>
        <v>500</v>
      </c>
      <c r="W57" s="3">
        <f t="shared" si="17"/>
        <v>500</v>
      </c>
      <c r="X57" s="3">
        <f t="shared" si="18"/>
        <v>600</v>
      </c>
      <c r="Y57" s="3">
        <f t="shared" si="19"/>
        <v>600</v>
      </c>
      <c r="Z57" s="3">
        <f t="shared" si="20"/>
        <v>600</v>
      </c>
      <c r="AA57" s="3">
        <f t="shared" si="21"/>
        <v>600</v>
      </c>
      <c r="AB57" s="3">
        <f t="shared" si="22"/>
        <v>600</v>
      </c>
      <c r="AC57" s="3">
        <f t="shared" si="23"/>
        <v>600</v>
      </c>
    </row>
    <row r="58" spans="2:29" x14ac:dyDescent="0.25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2"/>
        <v>3600</v>
      </c>
      <c r="S58" s="3">
        <f t="shared" si="13"/>
        <v>3600</v>
      </c>
      <c r="T58" s="3">
        <f t="shared" si="14"/>
        <v>3600</v>
      </c>
      <c r="U58" s="3">
        <f t="shared" si="15"/>
        <v>3600</v>
      </c>
      <c r="V58" s="3">
        <f t="shared" si="16"/>
        <v>3600</v>
      </c>
      <c r="W58" s="3">
        <f t="shared" si="17"/>
        <v>3600</v>
      </c>
      <c r="X58" s="3">
        <f t="shared" si="18"/>
        <v>3600</v>
      </c>
      <c r="Y58" s="3">
        <f t="shared" si="19"/>
        <v>3600</v>
      </c>
      <c r="Z58" s="3">
        <f t="shared" si="20"/>
        <v>3600</v>
      </c>
      <c r="AA58" s="3">
        <f t="shared" si="21"/>
        <v>3600</v>
      </c>
      <c r="AB58" s="3">
        <f t="shared" si="22"/>
        <v>3600</v>
      </c>
      <c r="AC58" s="3">
        <f t="shared" si="23"/>
        <v>3600</v>
      </c>
    </row>
    <row r="59" spans="2:29" x14ac:dyDescent="0.25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2"/>
        <v>7200</v>
      </c>
      <c r="S59" s="3">
        <f t="shared" si="13"/>
        <v>7200</v>
      </c>
      <c r="T59" s="3">
        <f t="shared" si="14"/>
        <v>7200</v>
      </c>
      <c r="U59" s="3">
        <f t="shared" si="15"/>
        <v>7200</v>
      </c>
      <c r="V59" s="3">
        <f t="shared" si="16"/>
        <v>7200</v>
      </c>
      <c r="W59" s="3">
        <f t="shared" si="17"/>
        <v>7200</v>
      </c>
      <c r="X59" s="3">
        <f t="shared" si="18"/>
        <v>7200</v>
      </c>
      <c r="Y59" s="3">
        <f t="shared" si="19"/>
        <v>7200</v>
      </c>
      <c r="Z59" s="3">
        <f t="shared" si="20"/>
        <v>7200</v>
      </c>
      <c r="AA59" s="3">
        <f t="shared" si="21"/>
        <v>7200</v>
      </c>
      <c r="AB59" s="3">
        <f t="shared" si="22"/>
        <v>7200</v>
      </c>
      <c r="AC59" s="3">
        <f t="shared" si="23"/>
        <v>7200</v>
      </c>
    </row>
    <row r="60" spans="2:29" x14ac:dyDescent="0.25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2"/>
        <v>14080</v>
      </c>
      <c r="S60" s="3">
        <f t="shared" si="13"/>
        <v>14080</v>
      </c>
      <c r="T60" s="3">
        <f t="shared" si="14"/>
        <v>14080</v>
      </c>
      <c r="U60" s="3">
        <f t="shared" si="15"/>
        <v>14080</v>
      </c>
      <c r="V60" s="3">
        <f t="shared" si="16"/>
        <v>14080</v>
      </c>
      <c r="W60" s="3">
        <f t="shared" si="17"/>
        <v>14080</v>
      </c>
      <c r="X60" s="3">
        <f t="shared" si="18"/>
        <v>7040</v>
      </c>
      <c r="Y60" s="3">
        <f t="shared" si="19"/>
        <v>7040</v>
      </c>
      <c r="Z60" s="3">
        <f t="shared" si="20"/>
        <v>7040</v>
      </c>
      <c r="AA60" s="3">
        <f t="shared" si="21"/>
        <v>7040</v>
      </c>
      <c r="AB60" s="3">
        <f t="shared" si="22"/>
        <v>7040</v>
      </c>
      <c r="AC60" s="3">
        <f t="shared" si="23"/>
        <v>7040</v>
      </c>
    </row>
    <row r="61" spans="2:29" x14ac:dyDescent="0.25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2"/>
        <v>500</v>
      </c>
      <c r="S61" s="3">
        <f t="shared" si="13"/>
        <v>500</v>
      </c>
      <c r="T61" s="3">
        <f t="shared" si="14"/>
        <v>500</v>
      </c>
      <c r="U61" s="3">
        <f t="shared" si="15"/>
        <v>500</v>
      </c>
      <c r="V61" s="3">
        <f t="shared" si="16"/>
        <v>500</v>
      </c>
      <c r="W61" s="3">
        <f t="shared" si="17"/>
        <v>500</v>
      </c>
      <c r="X61" s="3">
        <f t="shared" si="18"/>
        <v>600</v>
      </c>
      <c r="Y61" s="3">
        <f t="shared" si="19"/>
        <v>600</v>
      </c>
      <c r="Z61" s="3">
        <f t="shared" si="20"/>
        <v>600</v>
      </c>
      <c r="AA61" s="3">
        <f t="shared" si="21"/>
        <v>600</v>
      </c>
      <c r="AB61" s="3">
        <f t="shared" si="22"/>
        <v>600</v>
      </c>
      <c r="AC61" s="3">
        <f t="shared" si="23"/>
        <v>600</v>
      </c>
    </row>
    <row r="62" spans="2:29" x14ac:dyDescent="0.25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2"/>
        <v>1200</v>
      </c>
      <c r="S62" s="3">
        <f t="shared" si="13"/>
        <v>1200</v>
      </c>
      <c r="T62" s="3">
        <f t="shared" si="14"/>
        <v>1200</v>
      </c>
      <c r="U62" s="3">
        <f t="shared" si="15"/>
        <v>1200</v>
      </c>
      <c r="V62" s="3">
        <f t="shared" si="16"/>
        <v>1200</v>
      </c>
      <c r="W62" s="3">
        <f t="shared" si="17"/>
        <v>1200</v>
      </c>
      <c r="X62" s="3">
        <f t="shared" si="18"/>
        <v>1500</v>
      </c>
      <c r="Y62" s="3">
        <f t="shared" si="19"/>
        <v>1500</v>
      </c>
      <c r="Z62" s="3">
        <f t="shared" si="20"/>
        <v>1500</v>
      </c>
      <c r="AA62" s="3">
        <f t="shared" si="21"/>
        <v>1500</v>
      </c>
      <c r="AB62" s="3">
        <f t="shared" si="22"/>
        <v>1500</v>
      </c>
      <c r="AC62" s="3">
        <f t="shared" si="23"/>
        <v>1500</v>
      </c>
    </row>
    <row r="63" spans="2:29" x14ac:dyDescent="0.25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25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25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25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2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2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2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2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2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2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2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25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25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25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25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25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BD4B-0C4C-4FF1-A00A-D390E1D12163}">
  <dimension ref="A3:M19"/>
  <sheetViews>
    <sheetView workbookViewId="0">
      <selection activeCell="E25" sqref="E25"/>
    </sheetView>
  </sheetViews>
  <sheetFormatPr defaultRowHeight="15" x14ac:dyDescent="0.25"/>
  <cols>
    <col min="1" max="1" width="13.140625" bestFit="1" customWidth="1"/>
    <col min="2" max="7" width="15.140625" bestFit="1" customWidth="1"/>
    <col min="8" max="13" width="16.140625" bestFit="1" customWidth="1"/>
    <col min="14" max="17" width="4" bestFit="1" customWidth="1"/>
    <col min="18" max="18" width="15.140625" bestFit="1" customWidth="1"/>
    <col min="19" max="25" width="4" bestFit="1" customWidth="1"/>
    <col min="26" max="26" width="15.140625" bestFit="1" customWidth="1"/>
    <col min="27" max="33" width="4" bestFit="1" customWidth="1"/>
    <col min="34" max="34" width="15.140625" bestFit="1" customWidth="1"/>
    <col min="35" max="41" width="4" bestFit="1" customWidth="1"/>
    <col min="42" max="42" width="16.140625" bestFit="1" customWidth="1"/>
    <col min="43" max="49" width="4" bestFit="1" customWidth="1"/>
    <col min="50" max="50" width="16.140625" bestFit="1" customWidth="1"/>
    <col min="51" max="57" width="4" bestFit="1" customWidth="1"/>
    <col min="58" max="58" width="16.140625" bestFit="1" customWidth="1"/>
    <col min="59" max="65" width="4" bestFit="1" customWidth="1"/>
    <col min="66" max="66" width="16.140625" bestFit="1" customWidth="1"/>
    <col min="67" max="73" width="4" bestFit="1" customWidth="1"/>
    <col min="74" max="74" width="16.140625" bestFit="1" customWidth="1"/>
    <col min="75" max="81" width="4" bestFit="1" customWidth="1"/>
    <col min="82" max="82" width="16.140625" bestFit="1" customWidth="1"/>
    <col min="83" max="89" width="4" bestFit="1" customWidth="1"/>
    <col min="90" max="94" width="20.140625" bestFit="1" customWidth="1"/>
    <col min="95" max="100" width="21.140625" bestFit="1" customWidth="1"/>
  </cols>
  <sheetData>
    <row r="3" spans="1:13" x14ac:dyDescent="0.25">
      <c r="A3" s="5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</row>
    <row r="4" spans="1:13" x14ac:dyDescent="0.25">
      <c r="A4" s="6" t="s">
        <v>12</v>
      </c>
      <c r="B4" s="8">
        <v>360</v>
      </c>
      <c r="C4" s="8">
        <v>360</v>
      </c>
      <c r="D4" s="8">
        <v>360</v>
      </c>
      <c r="E4" s="8">
        <v>360</v>
      </c>
      <c r="F4" s="8">
        <v>360</v>
      </c>
      <c r="G4" s="8">
        <v>360</v>
      </c>
      <c r="H4" s="8">
        <v>386</v>
      </c>
      <c r="I4" s="8">
        <v>386</v>
      </c>
      <c r="J4" s="8">
        <v>386</v>
      </c>
      <c r="K4" s="8">
        <v>402</v>
      </c>
      <c r="L4" s="8">
        <v>402</v>
      </c>
      <c r="M4" s="8">
        <v>402</v>
      </c>
    </row>
    <row r="5" spans="1:13" x14ac:dyDescent="0.25">
      <c r="A5" s="6" t="s">
        <v>13</v>
      </c>
      <c r="B5" s="8">
        <v>225</v>
      </c>
      <c r="C5" s="8">
        <v>225</v>
      </c>
      <c r="D5" s="8">
        <v>225</v>
      </c>
      <c r="E5" s="8">
        <v>225</v>
      </c>
      <c r="F5" s="8">
        <v>225</v>
      </c>
      <c r="G5" s="8">
        <v>225</v>
      </c>
      <c r="H5" s="8">
        <v>268</v>
      </c>
      <c r="I5" s="8">
        <v>268</v>
      </c>
      <c r="J5" s="8">
        <v>268</v>
      </c>
      <c r="K5" s="8">
        <v>218</v>
      </c>
      <c r="L5" s="8">
        <v>218</v>
      </c>
      <c r="M5" s="8">
        <v>218</v>
      </c>
    </row>
    <row r="6" spans="1:13" x14ac:dyDescent="0.25">
      <c r="A6" s="6" t="s">
        <v>14</v>
      </c>
      <c r="B6" s="8">
        <v>460</v>
      </c>
      <c r="C6" s="8">
        <v>460</v>
      </c>
      <c r="D6" s="8">
        <v>460</v>
      </c>
      <c r="E6" s="8">
        <v>460</v>
      </c>
      <c r="F6" s="8">
        <v>460</v>
      </c>
      <c r="G6" s="8">
        <v>460</v>
      </c>
      <c r="H6" s="8">
        <v>538</v>
      </c>
      <c r="I6" s="8">
        <v>538</v>
      </c>
      <c r="J6" s="8">
        <v>538</v>
      </c>
      <c r="K6" s="8">
        <v>488</v>
      </c>
      <c r="L6" s="8">
        <v>488</v>
      </c>
      <c r="M6" s="8">
        <v>488</v>
      </c>
    </row>
    <row r="7" spans="1:13" x14ac:dyDescent="0.25">
      <c r="A7" s="6" t="s">
        <v>15</v>
      </c>
      <c r="B7" s="8">
        <v>550</v>
      </c>
      <c r="C7" s="8">
        <v>550</v>
      </c>
      <c r="D7" s="8">
        <v>550</v>
      </c>
      <c r="E7" s="8">
        <v>550</v>
      </c>
      <c r="F7" s="8">
        <v>550</v>
      </c>
      <c r="G7" s="8">
        <v>550</v>
      </c>
      <c r="H7" s="8">
        <v>526</v>
      </c>
      <c r="I7" s="8">
        <v>526</v>
      </c>
      <c r="J7" s="8">
        <v>526</v>
      </c>
      <c r="K7" s="8">
        <v>526</v>
      </c>
      <c r="L7" s="8">
        <v>526</v>
      </c>
      <c r="M7" s="8">
        <v>526</v>
      </c>
    </row>
    <row r="8" spans="1:13" x14ac:dyDescent="0.25">
      <c r="A8" s="6" t="s">
        <v>16</v>
      </c>
      <c r="B8" s="8">
        <v>430</v>
      </c>
      <c r="C8" s="8">
        <v>430</v>
      </c>
      <c r="D8" s="8">
        <v>430</v>
      </c>
      <c r="E8" s="8">
        <v>430</v>
      </c>
      <c r="F8" s="8">
        <v>430</v>
      </c>
      <c r="G8" s="8">
        <v>430</v>
      </c>
      <c r="H8" s="8">
        <v>369</v>
      </c>
      <c r="I8" s="8">
        <v>369</v>
      </c>
      <c r="J8" s="8">
        <v>369</v>
      </c>
      <c r="K8" s="8">
        <v>369</v>
      </c>
      <c r="L8" s="8">
        <v>369</v>
      </c>
      <c r="M8" s="8">
        <v>369</v>
      </c>
    </row>
    <row r="9" spans="1:13" x14ac:dyDescent="0.25">
      <c r="A9" s="6" t="s">
        <v>53</v>
      </c>
      <c r="B9" s="8">
        <v>2025</v>
      </c>
      <c r="C9" s="8">
        <v>2025</v>
      </c>
      <c r="D9" s="8">
        <v>2025</v>
      </c>
      <c r="E9" s="8">
        <v>2025</v>
      </c>
      <c r="F9" s="8">
        <v>2025</v>
      </c>
      <c r="G9" s="8">
        <v>2025</v>
      </c>
      <c r="H9" s="8">
        <v>2087</v>
      </c>
      <c r="I9" s="8">
        <v>2087</v>
      </c>
      <c r="J9" s="8">
        <v>2087</v>
      </c>
      <c r="K9" s="8">
        <v>2003</v>
      </c>
      <c r="L9" s="8">
        <v>2003</v>
      </c>
      <c r="M9" s="8">
        <v>2003</v>
      </c>
    </row>
    <row r="14" spans="1:13" x14ac:dyDescent="0.25">
      <c r="C14" t="s">
        <v>67</v>
      </c>
      <c r="D14" t="s">
        <v>68</v>
      </c>
    </row>
    <row r="15" spans="1:13" x14ac:dyDescent="0.25">
      <c r="B15" s="6" t="s">
        <v>12</v>
      </c>
      <c r="C15">
        <f>SUM(B4:G4)</f>
        <v>2160</v>
      </c>
      <c r="D15">
        <f>SUM(H4:M4)</f>
        <v>2364</v>
      </c>
    </row>
    <row r="16" spans="1:13" x14ac:dyDescent="0.25">
      <c r="B16" s="6" t="s">
        <v>13</v>
      </c>
      <c r="C16">
        <f>SUM(B5:G5)</f>
        <v>1350</v>
      </c>
      <c r="D16">
        <f>SUM(H5:M5)</f>
        <v>1458</v>
      </c>
    </row>
    <row r="17" spans="2:4" x14ac:dyDescent="0.25">
      <c r="B17" s="6" t="s">
        <v>14</v>
      </c>
      <c r="C17">
        <f>SUM(B6:G6)</f>
        <v>2760</v>
      </c>
      <c r="D17">
        <f>SUM(H6:M6)</f>
        <v>3078</v>
      </c>
    </row>
    <row r="18" spans="2:4" x14ac:dyDescent="0.25">
      <c r="B18" s="6" t="s">
        <v>15</v>
      </c>
      <c r="C18">
        <f>SUM(B7:G7)</f>
        <v>3300</v>
      </c>
      <c r="D18">
        <f>SUM(H7:M7)</f>
        <v>3156</v>
      </c>
    </row>
    <row r="19" spans="2:4" x14ac:dyDescent="0.25">
      <c r="B19" s="6" t="s">
        <v>16</v>
      </c>
      <c r="C19">
        <f>SUM(B8:G8)</f>
        <v>2580</v>
      </c>
      <c r="D19">
        <f>SUM(H8:M8)</f>
        <v>2214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46A7-2712-4A70-9368-79686221F49B}">
  <dimension ref="A3:M3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13" width="16.140625" bestFit="1" customWidth="1"/>
  </cols>
  <sheetData>
    <row r="3" spans="1:13" x14ac:dyDescent="0.25">
      <c r="A3" s="5" t="s">
        <v>52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</row>
    <row r="4" spans="1:13" x14ac:dyDescent="0.25">
      <c r="A4" s="6" t="s">
        <v>12</v>
      </c>
      <c r="B4" s="8">
        <v>25600</v>
      </c>
      <c r="C4" s="8">
        <v>25600</v>
      </c>
      <c r="D4" s="8">
        <v>25600</v>
      </c>
      <c r="E4" s="8">
        <v>25600</v>
      </c>
      <c r="F4" s="8">
        <v>25600</v>
      </c>
      <c r="G4" s="8">
        <v>25600</v>
      </c>
      <c r="H4" s="8">
        <v>27700</v>
      </c>
      <c r="I4" s="8">
        <v>27700</v>
      </c>
      <c r="J4" s="8">
        <v>27700</v>
      </c>
      <c r="K4" s="8">
        <v>28350</v>
      </c>
      <c r="L4" s="8">
        <v>28350</v>
      </c>
      <c r="M4" s="8">
        <v>28350</v>
      </c>
    </row>
    <row r="5" spans="1:13" x14ac:dyDescent="0.25">
      <c r="A5" s="6" t="s">
        <v>13</v>
      </c>
      <c r="B5" s="8">
        <v>21850</v>
      </c>
      <c r="C5" s="8">
        <v>21850</v>
      </c>
      <c r="D5" s="8">
        <v>21850</v>
      </c>
      <c r="E5" s="8">
        <v>21850</v>
      </c>
      <c r="F5" s="8">
        <v>21850</v>
      </c>
      <c r="G5" s="8">
        <v>21850</v>
      </c>
      <c r="H5" s="8">
        <v>26100</v>
      </c>
      <c r="I5" s="8">
        <v>26100</v>
      </c>
      <c r="J5" s="8">
        <v>26100</v>
      </c>
      <c r="K5" s="8">
        <v>19100</v>
      </c>
      <c r="L5" s="8">
        <v>19100</v>
      </c>
      <c r="M5" s="8">
        <v>19100</v>
      </c>
    </row>
    <row r="6" spans="1:13" x14ac:dyDescent="0.25">
      <c r="A6" s="6" t="s">
        <v>14</v>
      </c>
      <c r="B6" s="8">
        <v>36000</v>
      </c>
      <c r="C6" s="8">
        <v>36000</v>
      </c>
      <c r="D6" s="8">
        <v>36000</v>
      </c>
      <c r="E6" s="8">
        <v>36000</v>
      </c>
      <c r="F6" s="8">
        <v>36000</v>
      </c>
      <c r="G6" s="8">
        <v>36000</v>
      </c>
      <c r="H6" s="8">
        <v>44050</v>
      </c>
      <c r="I6" s="8">
        <v>44050</v>
      </c>
      <c r="J6" s="8">
        <v>44050</v>
      </c>
      <c r="K6" s="8">
        <v>37050</v>
      </c>
      <c r="L6" s="8">
        <v>37050</v>
      </c>
      <c r="M6" s="8">
        <v>37050</v>
      </c>
    </row>
    <row r="7" spans="1:13" x14ac:dyDescent="0.25">
      <c r="A7" s="6" t="s">
        <v>15</v>
      </c>
      <c r="B7" s="8">
        <v>48500</v>
      </c>
      <c r="C7" s="8">
        <v>48500</v>
      </c>
      <c r="D7" s="8">
        <v>48500</v>
      </c>
      <c r="E7" s="8">
        <v>48500</v>
      </c>
      <c r="F7" s="8">
        <v>48500</v>
      </c>
      <c r="G7" s="8">
        <v>48500</v>
      </c>
      <c r="H7" s="8">
        <v>45250</v>
      </c>
      <c r="I7" s="8">
        <v>45250</v>
      </c>
      <c r="J7" s="8">
        <v>45250</v>
      </c>
      <c r="K7" s="8">
        <v>45250</v>
      </c>
      <c r="L7" s="8">
        <v>45250</v>
      </c>
      <c r="M7" s="8">
        <v>45250</v>
      </c>
    </row>
    <row r="8" spans="1:13" x14ac:dyDescent="0.25">
      <c r="A8" s="6" t="s">
        <v>16</v>
      </c>
      <c r="B8" s="8">
        <v>29080</v>
      </c>
      <c r="C8" s="8">
        <v>29080</v>
      </c>
      <c r="D8" s="8">
        <v>29080</v>
      </c>
      <c r="E8" s="8">
        <v>29080</v>
      </c>
      <c r="F8" s="8">
        <v>29080</v>
      </c>
      <c r="G8" s="8">
        <v>29080</v>
      </c>
      <c r="H8" s="8">
        <v>23040</v>
      </c>
      <c r="I8" s="8">
        <v>23040</v>
      </c>
      <c r="J8" s="8">
        <v>23040</v>
      </c>
      <c r="K8" s="8">
        <v>23040</v>
      </c>
      <c r="L8" s="8">
        <v>23040</v>
      </c>
      <c r="M8" s="8">
        <v>23040</v>
      </c>
    </row>
    <row r="9" spans="1:13" x14ac:dyDescent="0.25">
      <c r="A9" s="6" t="s">
        <v>53</v>
      </c>
      <c r="B9" s="8">
        <v>161030</v>
      </c>
      <c r="C9" s="8">
        <v>161030</v>
      </c>
      <c r="D9" s="8">
        <v>161030</v>
      </c>
      <c r="E9" s="8">
        <v>161030</v>
      </c>
      <c r="F9" s="8">
        <v>161030</v>
      </c>
      <c r="G9" s="8">
        <v>161030</v>
      </c>
      <c r="H9" s="8">
        <v>166140</v>
      </c>
      <c r="I9" s="8">
        <v>166140</v>
      </c>
      <c r="J9" s="8">
        <v>166140</v>
      </c>
      <c r="K9" s="8">
        <v>152790</v>
      </c>
      <c r="L9" s="8">
        <v>152790</v>
      </c>
      <c r="M9" s="8">
        <v>152790</v>
      </c>
    </row>
    <row r="25" spans="2:4" x14ac:dyDescent="0.25">
      <c r="C25" t="s">
        <v>67</v>
      </c>
      <c r="D25" t="s">
        <v>68</v>
      </c>
    </row>
    <row r="26" spans="2:4" x14ac:dyDescent="0.25">
      <c r="B26" s="6" t="s">
        <v>12</v>
      </c>
      <c r="C26">
        <f>SUM(B4:G4)</f>
        <v>153600</v>
      </c>
      <c r="D26">
        <f>SUM(H4:M4)</f>
        <v>168150</v>
      </c>
    </row>
    <row r="27" spans="2:4" x14ac:dyDescent="0.25">
      <c r="B27" s="6" t="s">
        <v>13</v>
      </c>
      <c r="C27">
        <f t="shared" ref="C27:C30" si="0">SUM(B5:G5)</f>
        <v>131100</v>
      </c>
      <c r="D27">
        <f t="shared" ref="D27:D30" si="1">SUM(H5:M5)</f>
        <v>135600</v>
      </c>
    </row>
    <row r="28" spans="2:4" x14ac:dyDescent="0.25">
      <c r="B28" s="6" t="s">
        <v>14</v>
      </c>
      <c r="C28">
        <f t="shared" si="0"/>
        <v>216000</v>
      </c>
      <c r="D28">
        <f t="shared" si="1"/>
        <v>243300</v>
      </c>
    </row>
    <row r="29" spans="2:4" x14ac:dyDescent="0.25">
      <c r="B29" s="6" t="s">
        <v>15</v>
      </c>
      <c r="C29">
        <f t="shared" si="0"/>
        <v>291000</v>
      </c>
      <c r="D29">
        <f t="shared" si="1"/>
        <v>271500</v>
      </c>
    </row>
    <row r="30" spans="2:4" x14ac:dyDescent="0.25">
      <c r="B30" s="6" t="s">
        <v>16</v>
      </c>
      <c r="C30">
        <f t="shared" si="0"/>
        <v>174480</v>
      </c>
      <c r="D30">
        <f t="shared" si="1"/>
        <v>138240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F447-8DA4-4437-8C9D-7766FA51E30F}">
  <dimension ref="A3:M33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7" width="15.140625" bestFit="1" customWidth="1"/>
    <col min="8" max="13" width="16.140625" bestFit="1" customWidth="1"/>
  </cols>
  <sheetData>
    <row r="3" spans="1:13" x14ac:dyDescent="0.25">
      <c r="A3" s="5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</row>
    <row r="4" spans="1:13" x14ac:dyDescent="0.25">
      <c r="A4" s="6" t="s">
        <v>49</v>
      </c>
      <c r="B4" s="8">
        <v>150</v>
      </c>
      <c r="C4" s="8">
        <v>150</v>
      </c>
      <c r="D4" s="8">
        <v>150</v>
      </c>
      <c r="E4" s="8">
        <v>150</v>
      </c>
      <c r="F4" s="8">
        <v>150</v>
      </c>
      <c r="G4" s="8">
        <v>150</v>
      </c>
      <c r="H4" s="8">
        <v>150</v>
      </c>
      <c r="I4" s="8">
        <v>150</v>
      </c>
      <c r="J4" s="8">
        <v>150</v>
      </c>
      <c r="K4" s="8">
        <v>150</v>
      </c>
      <c r="L4" s="8">
        <v>150</v>
      </c>
      <c r="M4" s="8">
        <v>150</v>
      </c>
    </row>
    <row r="5" spans="1:13" x14ac:dyDescent="0.25">
      <c r="A5" s="6" t="s">
        <v>50</v>
      </c>
      <c r="B5" s="8">
        <v>160</v>
      </c>
      <c r="C5" s="8">
        <v>160</v>
      </c>
      <c r="D5" s="8">
        <v>160</v>
      </c>
      <c r="E5" s="8">
        <v>160</v>
      </c>
      <c r="F5" s="8">
        <v>160</v>
      </c>
      <c r="G5" s="8">
        <v>160</v>
      </c>
      <c r="H5" s="8">
        <v>200</v>
      </c>
      <c r="I5" s="8">
        <v>200</v>
      </c>
      <c r="J5" s="8">
        <v>200</v>
      </c>
      <c r="K5" s="8">
        <v>100</v>
      </c>
      <c r="L5" s="8">
        <v>100</v>
      </c>
      <c r="M5" s="8">
        <v>100</v>
      </c>
    </row>
    <row r="6" spans="1:13" x14ac:dyDescent="0.25">
      <c r="A6" s="6" t="s">
        <v>34</v>
      </c>
      <c r="B6" s="8">
        <v>155</v>
      </c>
      <c r="C6" s="8">
        <v>155</v>
      </c>
      <c r="D6" s="8">
        <v>155</v>
      </c>
      <c r="E6" s="8">
        <v>155</v>
      </c>
      <c r="F6" s="8">
        <v>155</v>
      </c>
      <c r="G6" s="8">
        <v>155</v>
      </c>
      <c r="H6" s="8">
        <v>168</v>
      </c>
      <c r="I6" s="8">
        <v>168</v>
      </c>
      <c r="J6" s="8">
        <v>168</v>
      </c>
      <c r="K6" s="8">
        <v>174</v>
      </c>
      <c r="L6" s="8">
        <v>174</v>
      </c>
      <c r="M6" s="8">
        <v>174</v>
      </c>
    </row>
    <row r="7" spans="1:13" x14ac:dyDescent="0.25">
      <c r="A7" s="6" t="s">
        <v>48</v>
      </c>
      <c r="B7" s="8">
        <v>160</v>
      </c>
      <c r="C7" s="8">
        <v>160</v>
      </c>
      <c r="D7" s="8">
        <v>160</v>
      </c>
      <c r="E7" s="8">
        <v>160</v>
      </c>
      <c r="F7" s="8">
        <v>160</v>
      </c>
      <c r="G7" s="8">
        <v>160</v>
      </c>
      <c r="H7" s="8">
        <v>200</v>
      </c>
      <c r="I7" s="8">
        <v>200</v>
      </c>
      <c r="J7" s="8">
        <v>200</v>
      </c>
      <c r="K7" s="8">
        <v>200</v>
      </c>
      <c r="L7" s="8">
        <v>200</v>
      </c>
      <c r="M7" s="8">
        <v>200</v>
      </c>
    </row>
    <row r="8" spans="1:13" x14ac:dyDescent="0.25">
      <c r="A8" s="6" t="s">
        <v>43</v>
      </c>
      <c r="B8" s="8">
        <v>160</v>
      </c>
      <c r="C8" s="8">
        <v>160</v>
      </c>
      <c r="D8" s="8">
        <v>160</v>
      </c>
      <c r="E8" s="8">
        <v>160</v>
      </c>
      <c r="F8" s="8">
        <v>160</v>
      </c>
      <c r="G8" s="8">
        <v>160</v>
      </c>
      <c r="H8" s="8">
        <v>110</v>
      </c>
      <c r="I8" s="8">
        <v>110</v>
      </c>
      <c r="J8" s="8">
        <v>110</v>
      </c>
      <c r="K8" s="8">
        <v>110</v>
      </c>
      <c r="L8" s="8">
        <v>110</v>
      </c>
      <c r="M8" s="8">
        <v>110</v>
      </c>
    </row>
    <row r="9" spans="1:13" x14ac:dyDescent="0.25">
      <c r="A9" s="6" t="s">
        <v>40</v>
      </c>
      <c r="B9" s="8">
        <v>160</v>
      </c>
      <c r="C9" s="8">
        <v>160</v>
      </c>
      <c r="D9" s="8">
        <v>160</v>
      </c>
      <c r="E9" s="8">
        <v>160</v>
      </c>
      <c r="F9" s="8">
        <v>160</v>
      </c>
      <c r="G9" s="8">
        <v>160</v>
      </c>
      <c r="H9" s="8">
        <v>170</v>
      </c>
      <c r="I9" s="8">
        <v>170</v>
      </c>
      <c r="J9" s="8">
        <v>170</v>
      </c>
      <c r="K9" s="8">
        <v>170</v>
      </c>
      <c r="L9" s="8">
        <v>170</v>
      </c>
      <c r="M9" s="8">
        <v>170</v>
      </c>
    </row>
    <row r="10" spans="1:13" x14ac:dyDescent="0.25">
      <c r="A10" s="6" t="s">
        <v>42</v>
      </c>
      <c r="B10" s="8">
        <v>160</v>
      </c>
      <c r="C10" s="8">
        <v>160</v>
      </c>
      <c r="D10" s="8">
        <v>160</v>
      </c>
      <c r="E10" s="8">
        <v>160</v>
      </c>
      <c r="F10" s="8">
        <v>160</v>
      </c>
      <c r="G10" s="8">
        <v>160</v>
      </c>
      <c r="H10" s="8">
        <v>175</v>
      </c>
      <c r="I10" s="8">
        <v>175</v>
      </c>
      <c r="J10" s="8">
        <v>175</v>
      </c>
      <c r="K10" s="8">
        <v>175</v>
      </c>
      <c r="L10" s="8">
        <v>175</v>
      </c>
      <c r="M10" s="8">
        <v>175</v>
      </c>
    </row>
    <row r="11" spans="1:13" x14ac:dyDescent="0.25">
      <c r="A11" s="6" t="s">
        <v>45</v>
      </c>
      <c r="B11" s="8">
        <v>160</v>
      </c>
      <c r="C11" s="8">
        <v>160</v>
      </c>
      <c r="D11" s="8">
        <v>160</v>
      </c>
      <c r="E11" s="8">
        <v>160</v>
      </c>
      <c r="F11" s="8">
        <v>160</v>
      </c>
      <c r="G11" s="8">
        <v>160</v>
      </c>
      <c r="H11" s="8">
        <v>80</v>
      </c>
      <c r="I11" s="8">
        <v>80</v>
      </c>
      <c r="J11" s="8">
        <v>80</v>
      </c>
      <c r="K11" s="8">
        <v>80</v>
      </c>
      <c r="L11" s="8">
        <v>80</v>
      </c>
      <c r="M11" s="8">
        <v>80</v>
      </c>
    </row>
    <row r="12" spans="1:13" x14ac:dyDescent="0.25">
      <c r="A12" s="6" t="s">
        <v>41</v>
      </c>
      <c r="B12" s="8">
        <v>160</v>
      </c>
      <c r="C12" s="8">
        <v>160</v>
      </c>
      <c r="D12" s="8">
        <v>160</v>
      </c>
      <c r="E12" s="8">
        <v>160</v>
      </c>
      <c r="F12" s="8">
        <v>160</v>
      </c>
      <c r="G12" s="8">
        <v>160</v>
      </c>
      <c r="H12" s="8">
        <v>200</v>
      </c>
      <c r="I12" s="8">
        <v>200</v>
      </c>
      <c r="J12" s="8">
        <v>200</v>
      </c>
      <c r="K12" s="8">
        <v>200</v>
      </c>
      <c r="L12" s="8">
        <v>200</v>
      </c>
      <c r="M12" s="8">
        <v>200</v>
      </c>
    </row>
    <row r="13" spans="1:13" x14ac:dyDescent="0.25">
      <c r="A13" s="6" t="s">
        <v>46</v>
      </c>
      <c r="B13" s="8">
        <v>160</v>
      </c>
      <c r="C13" s="8">
        <v>160</v>
      </c>
      <c r="D13" s="8">
        <v>160</v>
      </c>
      <c r="E13" s="8">
        <v>160</v>
      </c>
      <c r="F13" s="8">
        <v>160</v>
      </c>
      <c r="G13" s="8">
        <v>160</v>
      </c>
      <c r="H13" s="8">
        <v>170</v>
      </c>
      <c r="I13" s="8">
        <v>170</v>
      </c>
      <c r="J13" s="8">
        <v>170</v>
      </c>
      <c r="K13" s="8">
        <v>170</v>
      </c>
      <c r="L13" s="8">
        <v>170</v>
      </c>
      <c r="M13" s="8">
        <v>170</v>
      </c>
    </row>
    <row r="14" spans="1:13" x14ac:dyDescent="0.25">
      <c r="A14" s="6" t="s">
        <v>44</v>
      </c>
      <c r="B14" s="8">
        <v>160</v>
      </c>
      <c r="C14" s="8">
        <v>160</v>
      </c>
      <c r="D14" s="8">
        <v>160</v>
      </c>
      <c r="E14" s="8">
        <v>160</v>
      </c>
      <c r="F14" s="8">
        <v>160</v>
      </c>
      <c r="G14" s="8">
        <v>160</v>
      </c>
      <c r="H14" s="8">
        <v>160</v>
      </c>
      <c r="I14" s="8">
        <v>160</v>
      </c>
      <c r="J14" s="8">
        <v>160</v>
      </c>
      <c r="K14" s="8">
        <v>160</v>
      </c>
      <c r="L14" s="8">
        <v>160</v>
      </c>
      <c r="M14" s="8">
        <v>160</v>
      </c>
    </row>
    <row r="15" spans="1:13" x14ac:dyDescent="0.25">
      <c r="A15" s="6" t="s">
        <v>47</v>
      </c>
      <c r="B15" s="8">
        <v>120</v>
      </c>
      <c r="C15" s="8">
        <v>120</v>
      </c>
      <c r="D15" s="8">
        <v>120</v>
      </c>
      <c r="E15" s="8">
        <v>120</v>
      </c>
      <c r="F15" s="8">
        <v>120</v>
      </c>
      <c r="G15" s="8">
        <v>120</v>
      </c>
      <c r="H15" s="8">
        <v>144</v>
      </c>
      <c r="I15" s="8">
        <v>144</v>
      </c>
      <c r="J15" s="8">
        <v>144</v>
      </c>
      <c r="K15" s="8">
        <v>144</v>
      </c>
      <c r="L15" s="8">
        <v>144</v>
      </c>
      <c r="M15" s="8">
        <v>144</v>
      </c>
    </row>
    <row r="16" spans="1:13" x14ac:dyDescent="0.25">
      <c r="A16" s="6" t="s">
        <v>39</v>
      </c>
      <c r="B16" s="8">
        <v>160</v>
      </c>
      <c r="C16" s="8">
        <v>160</v>
      </c>
      <c r="D16" s="8">
        <v>160</v>
      </c>
      <c r="E16" s="8">
        <v>160</v>
      </c>
      <c r="F16" s="8">
        <v>160</v>
      </c>
      <c r="G16" s="8">
        <v>160</v>
      </c>
      <c r="H16" s="8">
        <v>160</v>
      </c>
      <c r="I16" s="8">
        <v>160</v>
      </c>
      <c r="J16" s="8">
        <v>160</v>
      </c>
      <c r="K16" s="8">
        <v>170</v>
      </c>
      <c r="L16" s="8">
        <v>170</v>
      </c>
      <c r="M16" s="8">
        <v>170</v>
      </c>
    </row>
    <row r="17" spans="1:13" x14ac:dyDescent="0.25">
      <c r="A17" s="6" t="s">
        <v>53</v>
      </c>
      <c r="B17" s="8">
        <v>2025</v>
      </c>
      <c r="C17" s="8">
        <v>2025</v>
      </c>
      <c r="D17" s="8">
        <v>2025</v>
      </c>
      <c r="E17" s="8">
        <v>2025</v>
      </c>
      <c r="F17" s="8">
        <v>2025</v>
      </c>
      <c r="G17" s="8">
        <v>2025</v>
      </c>
      <c r="H17" s="8">
        <v>2087</v>
      </c>
      <c r="I17" s="8">
        <v>2087</v>
      </c>
      <c r="J17" s="8">
        <v>2087</v>
      </c>
      <c r="K17" s="8">
        <v>2003</v>
      </c>
      <c r="L17" s="8">
        <v>2003</v>
      </c>
      <c r="M17" s="8">
        <v>2003</v>
      </c>
    </row>
    <row r="20" spans="1:13" x14ac:dyDescent="0.25">
      <c r="C20" t="s">
        <v>67</v>
      </c>
      <c r="D20" t="s">
        <v>68</v>
      </c>
    </row>
    <row r="21" spans="1:13" x14ac:dyDescent="0.25">
      <c r="B21" s="6" t="s">
        <v>49</v>
      </c>
      <c r="C21">
        <f>SUM(B4:G4)</f>
        <v>900</v>
      </c>
      <c r="D21">
        <f>SUM(H4:M4)</f>
        <v>900</v>
      </c>
    </row>
    <row r="22" spans="1:13" x14ac:dyDescent="0.25">
      <c r="B22" s="6" t="s">
        <v>50</v>
      </c>
      <c r="C22">
        <f t="shared" ref="C22:C33" si="0">SUM(B5:G5)</f>
        <v>960</v>
      </c>
      <c r="D22">
        <f t="shared" ref="D22:D33" si="1">SUM(H5:M5)</f>
        <v>900</v>
      </c>
    </row>
    <row r="23" spans="1:13" x14ac:dyDescent="0.25">
      <c r="B23" s="6" t="s">
        <v>34</v>
      </c>
      <c r="C23">
        <f t="shared" si="0"/>
        <v>930</v>
      </c>
      <c r="D23">
        <f t="shared" si="1"/>
        <v>1026</v>
      </c>
    </row>
    <row r="24" spans="1:13" x14ac:dyDescent="0.25">
      <c r="B24" s="6" t="s">
        <v>48</v>
      </c>
      <c r="C24">
        <f t="shared" si="0"/>
        <v>960</v>
      </c>
      <c r="D24">
        <f t="shared" si="1"/>
        <v>1200</v>
      </c>
    </row>
    <row r="25" spans="1:13" x14ac:dyDescent="0.25">
      <c r="B25" s="6" t="s">
        <v>43</v>
      </c>
      <c r="C25">
        <f t="shared" si="0"/>
        <v>960</v>
      </c>
      <c r="D25">
        <f t="shared" si="1"/>
        <v>660</v>
      </c>
    </row>
    <row r="26" spans="1:13" x14ac:dyDescent="0.25">
      <c r="B26" s="6" t="s">
        <v>40</v>
      </c>
      <c r="C26">
        <f t="shared" si="0"/>
        <v>960</v>
      </c>
      <c r="D26">
        <f t="shared" si="1"/>
        <v>1020</v>
      </c>
    </row>
    <row r="27" spans="1:13" x14ac:dyDescent="0.25">
      <c r="B27" s="6" t="s">
        <v>42</v>
      </c>
      <c r="C27">
        <f t="shared" si="0"/>
        <v>960</v>
      </c>
      <c r="D27">
        <f t="shared" si="1"/>
        <v>1050</v>
      </c>
    </row>
    <row r="28" spans="1:13" x14ac:dyDescent="0.25">
      <c r="B28" s="6" t="s">
        <v>45</v>
      </c>
      <c r="C28">
        <f t="shared" si="0"/>
        <v>960</v>
      </c>
      <c r="D28">
        <f t="shared" si="1"/>
        <v>480</v>
      </c>
    </row>
    <row r="29" spans="1:13" x14ac:dyDescent="0.25">
      <c r="B29" s="6" t="s">
        <v>41</v>
      </c>
      <c r="C29">
        <f t="shared" si="0"/>
        <v>960</v>
      </c>
      <c r="D29">
        <f t="shared" si="1"/>
        <v>1200</v>
      </c>
    </row>
    <row r="30" spans="1:13" x14ac:dyDescent="0.25">
      <c r="B30" s="6" t="s">
        <v>46</v>
      </c>
      <c r="C30">
        <f t="shared" si="0"/>
        <v>960</v>
      </c>
      <c r="D30">
        <f t="shared" si="1"/>
        <v>1020</v>
      </c>
    </row>
    <row r="31" spans="1:13" x14ac:dyDescent="0.25">
      <c r="B31" s="6" t="s">
        <v>44</v>
      </c>
      <c r="C31">
        <f t="shared" si="0"/>
        <v>960</v>
      </c>
      <c r="D31">
        <f t="shared" si="1"/>
        <v>960</v>
      </c>
    </row>
    <row r="32" spans="1:13" x14ac:dyDescent="0.25">
      <c r="B32" s="6" t="s">
        <v>47</v>
      </c>
      <c r="C32">
        <f t="shared" si="0"/>
        <v>720</v>
      </c>
      <c r="D32">
        <f t="shared" si="1"/>
        <v>864</v>
      </c>
    </row>
    <row r="33" spans="2:4" x14ac:dyDescent="0.25">
      <c r="B33" s="6" t="s">
        <v>39</v>
      </c>
      <c r="C33">
        <f t="shared" si="0"/>
        <v>960</v>
      </c>
      <c r="D33">
        <f t="shared" si="1"/>
        <v>990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3EE3-A7B7-496F-B91A-C6B2976DA53E}">
  <dimension ref="A3:M33"/>
  <sheetViews>
    <sheetView topLeftCell="B1" workbookViewId="0">
      <selection activeCell="A3" sqref="A3"/>
    </sheetView>
  </sheetViews>
  <sheetFormatPr defaultRowHeight="15" x14ac:dyDescent="0.25"/>
  <cols>
    <col min="1" max="1" width="13.140625" bestFit="1" customWidth="1"/>
    <col min="2" max="13" width="16.140625" bestFit="1" customWidth="1"/>
  </cols>
  <sheetData>
    <row r="3" spans="1:13" x14ac:dyDescent="0.25">
      <c r="A3" s="5" t="s">
        <v>52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</row>
    <row r="4" spans="1:13" x14ac:dyDescent="0.25">
      <c r="A4" s="6" t="s">
        <v>49</v>
      </c>
      <c r="B4" s="8">
        <v>18000</v>
      </c>
      <c r="C4" s="8">
        <v>18000</v>
      </c>
      <c r="D4" s="8">
        <v>18000</v>
      </c>
      <c r="E4" s="8">
        <v>18000</v>
      </c>
      <c r="F4" s="8">
        <v>18000</v>
      </c>
      <c r="G4" s="8">
        <v>18000</v>
      </c>
      <c r="H4" s="8">
        <v>18000</v>
      </c>
      <c r="I4" s="8">
        <v>18000</v>
      </c>
      <c r="J4" s="8">
        <v>18000</v>
      </c>
      <c r="K4" s="8">
        <v>18000</v>
      </c>
      <c r="L4" s="8">
        <v>18000</v>
      </c>
      <c r="M4" s="8">
        <v>18000</v>
      </c>
    </row>
    <row r="5" spans="1:13" x14ac:dyDescent="0.25">
      <c r="A5" s="6" t="s">
        <v>50</v>
      </c>
      <c r="B5" s="8">
        <v>22400</v>
      </c>
      <c r="C5" s="8">
        <v>22400</v>
      </c>
      <c r="D5" s="8">
        <v>22400</v>
      </c>
      <c r="E5" s="8">
        <v>22400</v>
      </c>
      <c r="F5" s="8">
        <v>22400</v>
      </c>
      <c r="G5" s="8">
        <v>22400</v>
      </c>
      <c r="H5" s="8">
        <v>28000</v>
      </c>
      <c r="I5" s="8">
        <v>28000</v>
      </c>
      <c r="J5" s="8">
        <v>28000</v>
      </c>
      <c r="K5" s="8">
        <v>14000</v>
      </c>
      <c r="L5" s="8">
        <v>14000</v>
      </c>
      <c r="M5" s="8">
        <v>14000</v>
      </c>
    </row>
    <row r="6" spans="1:13" x14ac:dyDescent="0.25">
      <c r="A6" s="6" t="s">
        <v>34</v>
      </c>
      <c r="B6" s="8">
        <v>7750</v>
      </c>
      <c r="C6" s="8">
        <v>7750</v>
      </c>
      <c r="D6" s="8">
        <v>7750</v>
      </c>
      <c r="E6" s="8">
        <v>7750</v>
      </c>
      <c r="F6" s="8">
        <v>7750</v>
      </c>
      <c r="G6" s="8">
        <v>7750</v>
      </c>
      <c r="H6" s="8">
        <v>8400</v>
      </c>
      <c r="I6" s="8">
        <v>8400</v>
      </c>
      <c r="J6" s="8">
        <v>8400</v>
      </c>
      <c r="K6" s="8">
        <v>8700</v>
      </c>
      <c r="L6" s="8">
        <v>8700</v>
      </c>
      <c r="M6" s="8">
        <v>8700</v>
      </c>
    </row>
    <row r="7" spans="1:13" x14ac:dyDescent="0.25">
      <c r="A7" s="6" t="s">
        <v>48</v>
      </c>
      <c r="B7" s="8">
        <v>9600</v>
      </c>
      <c r="C7" s="8">
        <v>9600</v>
      </c>
      <c r="D7" s="8">
        <v>9600</v>
      </c>
      <c r="E7" s="8">
        <v>9600</v>
      </c>
      <c r="F7" s="8">
        <v>9600</v>
      </c>
      <c r="G7" s="8">
        <v>9600</v>
      </c>
      <c r="H7" s="8">
        <v>12000</v>
      </c>
      <c r="I7" s="8">
        <v>12000</v>
      </c>
      <c r="J7" s="8">
        <v>12000</v>
      </c>
      <c r="K7" s="8">
        <v>12000</v>
      </c>
      <c r="L7" s="8">
        <v>12000</v>
      </c>
      <c r="M7" s="8">
        <v>12000</v>
      </c>
    </row>
    <row r="8" spans="1:13" x14ac:dyDescent="0.25">
      <c r="A8" s="6" t="s">
        <v>43</v>
      </c>
      <c r="B8" s="8">
        <v>15200</v>
      </c>
      <c r="C8" s="8">
        <v>15200</v>
      </c>
      <c r="D8" s="8">
        <v>15200</v>
      </c>
      <c r="E8" s="8">
        <v>15200</v>
      </c>
      <c r="F8" s="8">
        <v>15200</v>
      </c>
      <c r="G8" s="8">
        <v>15200</v>
      </c>
      <c r="H8" s="8">
        <v>10450</v>
      </c>
      <c r="I8" s="8">
        <v>10450</v>
      </c>
      <c r="J8" s="8">
        <v>10450</v>
      </c>
      <c r="K8" s="8">
        <v>10450</v>
      </c>
      <c r="L8" s="8">
        <v>10450</v>
      </c>
      <c r="M8" s="8">
        <v>10450</v>
      </c>
    </row>
    <row r="9" spans="1:13" x14ac:dyDescent="0.25">
      <c r="A9" s="6" t="s">
        <v>40</v>
      </c>
      <c r="B9" s="8">
        <v>12000</v>
      </c>
      <c r="C9" s="8">
        <v>12000</v>
      </c>
      <c r="D9" s="8">
        <v>12000</v>
      </c>
      <c r="E9" s="8">
        <v>12000</v>
      </c>
      <c r="F9" s="8">
        <v>12000</v>
      </c>
      <c r="G9" s="8">
        <v>12000</v>
      </c>
      <c r="H9" s="8">
        <v>12750</v>
      </c>
      <c r="I9" s="8">
        <v>12750</v>
      </c>
      <c r="J9" s="8">
        <v>12750</v>
      </c>
      <c r="K9" s="8">
        <v>12750</v>
      </c>
      <c r="L9" s="8">
        <v>12750</v>
      </c>
      <c r="M9" s="8">
        <v>12750</v>
      </c>
    </row>
    <row r="10" spans="1:13" x14ac:dyDescent="0.25">
      <c r="A10" s="6" t="s">
        <v>42</v>
      </c>
      <c r="B10" s="8">
        <v>14400</v>
      </c>
      <c r="C10" s="8">
        <v>14400</v>
      </c>
      <c r="D10" s="8">
        <v>14400</v>
      </c>
      <c r="E10" s="8">
        <v>14400</v>
      </c>
      <c r="F10" s="8">
        <v>14400</v>
      </c>
      <c r="G10" s="8">
        <v>14400</v>
      </c>
      <c r="H10" s="8">
        <v>15750</v>
      </c>
      <c r="I10" s="8">
        <v>15750</v>
      </c>
      <c r="J10" s="8">
        <v>15750</v>
      </c>
      <c r="K10" s="8">
        <v>15750</v>
      </c>
      <c r="L10" s="8">
        <v>15750</v>
      </c>
      <c r="M10" s="8">
        <v>15750</v>
      </c>
    </row>
    <row r="11" spans="1:13" x14ac:dyDescent="0.25">
      <c r="A11" s="6" t="s">
        <v>45</v>
      </c>
      <c r="B11" s="8">
        <v>14080</v>
      </c>
      <c r="C11" s="8">
        <v>14080</v>
      </c>
      <c r="D11" s="8">
        <v>14080</v>
      </c>
      <c r="E11" s="8">
        <v>14080</v>
      </c>
      <c r="F11" s="8">
        <v>14080</v>
      </c>
      <c r="G11" s="8">
        <v>14080</v>
      </c>
      <c r="H11" s="8">
        <v>7040</v>
      </c>
      <c r="I11" s="8">
        <v>7040</v>
      </c>
      <c r="J11" s="8">
        <v>7040</v>
      </c>
      <c r="K11" s="8">
        <v>7040</v>
      </c>
      <c r="L11" s="8">
        <v>7040</v>
      </c>
      <c r="M11" s="8">
        <v>7040</v>
      </c>
    </row>
    <row r="12" spans="1:13" x14ac:dyDescent="0.25">
      <c r="A12" s="6" t="s">
        <v>41</v>
      </c>
      <c r="B12" s="8">
        <v>16800</v>
      </c>
      <c r="C12" s="8">
        <v>16800</v>
      </c>
      <c r="D12" s="8">
        <v>16800</v>
      </c>
      <c r="E12" s="8">
        <v>16800</v>
      </c>
      <c r="F12" s="8">
        <v>16800</v>
      </c>
      <c r="G12" s="8">
        <v>16800</v>
      </c>
      <c r="H12" s="8">
        <v>21000</v>
      </c>
      <c r="I12" s="8">
        <v>21000</v>
      </c>
      <c r="J12" s="8">
        <v>21000</v>
      </c>
      <c r="K12" s="8">
        <v>21000</v>
      </c>
      <c r="L12" s="8">
        <v>21000</v>
      </c>
      <c r="M12" s="8">
        <v>21000</v>
      </c>
    </row>
    <row r="13" spans="1:13" x14ac:dyDescent="0.25">
      <c r="A13" s="6" t="s">
        <v>46</v>
      </c>
      <c r="B13" s="8">
        <v>12000</v>
      </c>
      <c r="C13" s="8">
        <v>12000</v>
      </c>
      <c r="D13" s="8">
        <v>12000</v>
      </c>
      <c r="E13" s="8">
        <v>12000</v>
      </c>
      <c r="F13" s="8">
        <v>12000</v>
      </c>
      <c r="G13" s="8">
        <v>12000</v>
      </c>
      <c r="H13" s="8">
        <v>12750</v>
      </c>
      <c r="I13" s="8">
        <v>12750</v>
      </c>
      <c r="J13" s="8">
        <v>12750</v>
      </c>
      <c r="K13" s="8">
        <v>12750</v>
      </c>
      <c r="L13" s="8">
        <v>12750</v>
      </c>
      <c r="M13" s="8">
        <v>12750</v>
      </c>
    </row>
    <row r="14" spans="1:13" x14ac:dyDescent="0.25">
      <c r="A14" s="6" t="s">
        <v>44</v>
      </c>
      <c r="B14" s="8">
        <v>7200</v>
      </c>
      <c r="C14" s="8">
        <v>7200</v>
      </c>
      <c r="D14" s="8">
        <v>7200</v>
      </c>
      <c r="E14" s="8">
        <v>7200</v>
      </c>
      <c r="F14" s="8">
        <v>7200</v>
      </c>
      <c r="G14" s="8">
        <v>7200</v>
      </c>
      <c r="H14" s="8">
        <v>7200</v>
      </c>
      <c r="I14" s="8">
        <v>7200</v>
      </c>
      <c r="J14" s="8">
        <v>7200</v>
      </c>
      <c r="K14" s="8">
        <v>7200</v>
      </c>
      <c r="L14" s="8">
        <v>7200</v>
      </c>
      <c r="M14" s="8">
        <v>7200</v>
      </c>
    </row>
    <row r="15" spans="1:13" x14ac:dyDescent="0.25">
      <c r="A15" s="6" t="s">
        <v>47</v>
      </c>
      <c r="B15" s="8">
        <v>6000</v>
      </c>
      <c r="C15" s="8">
        <v>6000</v>
      </c>
      <c r="D15" s="8">
        <v>6000</v>
      </c>
      <c r="E15" s="8">
        <v>6000</v>
      </c>
      <c r="F15" s="8">
        <v>6000</v>
      </c>
      <c r="G15" s="8">
        <v>6000</v>
      </c>
      <c r="H15" s="8">
        <v>7200</v>
      </c>
      <c r="I15" s="8">
        <v>7200</v>
      </c>
      <c r="J15" s="8">
        <v>7200</v>
      </c>
      <c r="K15" s="8">
        <v>7200</v>
      </c>
      <c r="L15" s="8">
        <v>7200</v>
      </c>
      <c r="M15" s="8">
        <v>7200</v>
      </c>
    </row>
    <row r="16" spans="1:13" x14ac:dyDescent="0.25">
      <c r="A16" s="6" t="s">
        <v>39</v>
      </c>
      <c r="B16" s="8">
        <v>5600</v>
      </c>
      <c r="C16" s="8">
        <v>5600</v>
      </c>
      <c r="D16" s="8">
        <v>5600</v>
      </c>
      <c r="E16" s="8">
        <v>5600</v>
      </c>
      <c r="F16" s="8">
        <v>5600</v>
      </c>
      <c r="G16" s="8">
        <v>5600</v>
      </c>
      <c r="H16" s="8">
        <v>5600</v>
      </c>
      <c r="I16" s="8">
        <v>5600</v>
      </c>
      <c r="J16" s="8">
        <v>5600</v>
      </c>
      <c r="K16" s="8">
        <v>5950</v>
      </c>
      <c r="L16" s="8">
        <v>5950</v>
      </c>
      <c r="M16" s="8">
        <v>5950</v>
      </c>
    </row>
    <row r="17" spans="1:13" x14ac:dyDescent="0.25">
      <c r="A17" s="6" t="s">
        <v>53</v>
      </c>
      <c r="B17" s="8">
        <v>161030</v>
      </c>
      <c r="C17" s="8">
        <v>161030</v>
      </c>
      <c r="D17" s="8">
        <v>161030</v>
      </c>
      <c r="E17" s="8">
        <v>161030</v>
      </c>
      <c r="F17" s="8">
        <v>161030</v>
      </c>
      <c r="G17" s="8">
        <v>161030</v>
      </c>
      <c r="H17" s="8">
        <v>166140</v>
      </c>
      <c r="I17" s="8">
        <v>166140</v>
      </c>
      <c r="J17" s="8">
        <v>166140</v>
      </c>
      <c r="K17" s="8">
        <v>152790</v>
      </c>
      <c r="L17" s="8">
        <v>152790</v>
      </c>
      <c r="M17" s="8">
        <v>152790</v>
      </c>
    </row>
    <row r="20" spans="1:13" x14ac:dyDescent="0.25">
      <c r="C20" t="s">
        <v>67</v>
      </c>
      <c r="D20" t="s">
        <v>68</v>
      </c>
    </row>
    <row r="21" spans="1:13" x14ac:dyDescent="0.25">
      <c r="B21" s="6" t="s">
        <v>49</v>
      </c>
      <c r="C21">
        <f>SUM(B4:G4)</f>
        <v>108000</v>
      </c>
      <c r="D21">
        <f>SUM(H4:M4)</f>
        <v>108000</v>
      </c>
    </row>
    <row r="22" spans="1:13" x14ac:dyDescent="0.25">
      <c r="B22" s="6" t="s">
        <v>50</v>
      </c>
      <c r="C22">
        <f t="shared" ref="C22:C33" si="0">SUM(B5:G5)</f>
        <v>134400</v>
      </c>
      <c r="D22">
        <f t="shared" ref="D22:D33" si="1">SUM(H5:M5)</f>
        <v>126000</v>
      </c>
    </row>
    <row r="23" spans="1:13" x14ac:dyDescent="0.25">
      <c r="B23" s="6" t="s">
        <v>34</v>
      </c>
      <c r="C23">
        <f t="shared" si="0"/>
        <v>46500</v>
      </c>
      <c r="D23">
        <f t="shared" si="1"/>
        <v>51300</v>
      </c>
    </row>
    <row r="24" spans="1:13" x14ac:dyDescent="0.25">
      <c r="B24" s="6" t="s">
        <v>48</v>
      </c>
      <c r="C24">
        <f t="shared" si="0"/>
        <v>57600</v>
      </c>
      <c r="D24">
        <f t="shared" si="1"/>
        <v>72000</v>
      </c>
    </row>
    <row r="25" spans="1:13" x14ac:dyDescent="0.25">
      <c r="B25" s="6" t="s">
        <v>43</v>
      </c>
      <c r="C25">
        <f t="shared" si="0"/>
        <v>91200</v>
      </c>
      <c r="D25">
        <f t="shared" si="1"/>
        <v>62700</v>
      </c>
    </row>
    <row r="26" spans="1:13" x14ac:dyDescent="0.25">
      <c r="B26" s="6" t="s">
        <v>40</v>
      </c>
      <c r="C26">
        <f t="shared" si="0"/>
        <v>72000</v>
      </c>
      <c r="D26">
        <f t="shared" si="1"/>
        <v>76500</v>
      </c>
    </row>
    <row r="27" spans="1:13" x14ac:dyDescent="0.25">
      <c r="B27" s="6" t="s">
        <v>42</v>
      </c>
      <c r="C27">
        <f t="shared" si="0"/>
        <v>86400</v>
      </c>
      <c r="D27">
        <f t="shared" si="1"/>
        <v>94500</v>
      </c>
    </row>
    <row r="28" spans="1:13" x14ac:dyDescent="0.25">
      <c r="B28" s="6" t="s">
        <v>45</v>
      </c>
      <c r="C28">
        <f t="shared" si="0"/>
        <v>84480</v>
      </c>
      <c r="D28">
        <f t="shared" si="1"/>
        <v>42240</v>
      </c>
    </row>
    <row r="29" spans="1:13" x14ac:dyDescent="0.25">
      <c r="B29" s="6" t="s">
        <v>41</v>
      </c>
      <c r="C29">
        <f t="shared" si="0"/>
        <v>100800</v>
      </c>
      <c r="D29">
        <f t="shared" si="1"/>
        <v>126000</v>
      </c>
    </row>
    <row r="30" spans="1:13" x14ac:dyDescent="0.25">
      <c r="B30" s="6" t="s">
        <v>46</v>
      </c>
      <c r="C30">
        <f t="shared" si="0"/>
        <v>72000</v>
      </c>
      <c r="D30">
        <f t="shared" si="1"/>
        <v>76500</v>
      </c>
    </row>
    <row r="31" spans="1:13" x14ac:dyDescent="0.25">
      <c r="B31" s="6" t="s">
        <v>44</v>
      </c>
      <c r="C31">
        <f t="shared" si="0"/>
        <v>43200</v>
      </c>
      <c r="D31">
        <f t="shared" si="1"/>
        <v>43200</v>
      </c>
    </row>
    <row r="32" spans="1:13" x14ac:dyDescent="0.25">
      <c r="B32" s="6" t="s">
        <v>47</v>
      </c>
      <c r="C32">
        <f t="shared" si="0"/>
        <v>36000</v>
      </c>
      <c r="D32">
        <f t="shared" si="1"/>
        <v>43200</v>
      </c>
    </row>
    <row r="33" spans="2:4" x14ac:dyDescent="0.25">
      <c r="B33" s="6" t="s">
        <v>39</v>
      </c>
      <c r="C33">
        <f t="shared" si="0"/>
        <v>33600</v>
      </c>
      <c r="D33">
        <f t="shared" si="1"/>
        <v>34650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5FF8-888F-453C-AA93-B8720C009F1E}">
  <dimension ref="A3:G23"/>
  <sheetViews>
    <sheetView workbookViewId="0">
      <selection activeCell="B39" sqref="B39"/>
    </sheetView>
  </sheetViews>
  <sheetFormatPr defaultRowHeight="15" x14ac:dyDescent="0.25"/>
  <cols>
    <col min="1" max="1" width="13.140625" bestFit="1" customWidth="1"/>
    <col min="2" max="13" width="16.140625" bestFit="1" customWidth="1"/>
  </cols>
  <sheetData>
    <row r="3" spans="1:7" x14ac:dyDescent="0.25">
      <c r="A3" s="5" t="s">
        <v>52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</row>
    <row r="4" spans="1:7" x14ac:dyDescent="0.25">
      <c r="A4" s="6" t="s">
        <v>12</v>
      </c>
      <c r="B4" s="8">
        <v>27700</v>
      </c>
      <c r="C4" s="8">
        <v>27700</v>
      </c>
      <c r="D4" s="8">
        <v>27700</v>
      </c>
      <c r="E4" s="8">
        <v>28350</v>
      </c>
      <c r="F4" s="8">
        <v>28350</v>
      </c>
      <c r="G4" s="8">
        <v>28350</v>
      </c>
    </row>
    <row r="5" spans="1:7" x14ac:dyDescent="0.25">
      <c r="A5" s="6" t="s">
        <v>13</v>
      </c>
      <c r="B5" s="8">
        <v>26100</v>
      </c>
      <c r="C5" s="8">
        <v>26100</v>
      </c>
      <c r="D5" s="8">
        <v>26100</v>
      </c>
      <c r="E5" s="8">
        <v>19100</v>
      </c>
      <c r="F5" s="8">
        <v>19100</v>
      </c>
      <c r="G5" s="8">
        <v>19100</v>
      </c>
    </row>
    <row r="6" spans="1:7" x14ac:dyDescent="0.25">
      <c r="A6" s="6" t="s">
        <v>14</v>
      </c>
      <c r="B6" s="8">
        <v>44050</v>
      </c>
      <c r="C6" s="8">
        <v>44050</v>
      </c>
      <c r="D6" s="8">
        <v>44050</v>
      </c>
      <c r="E6" s="8">
        <v>37050</v>
      </c>
      <c r="F6" s="8">
        <v>37050</v>
      </c>
      <c r="G6" s="8">
        <v>37050</v>
      </c>
    </row>
    <row r="7" spans="1:7" x14ac:dyDescent="0.25">
      <c r="A7" s="6" t="s">
        <v>15</v>
      </c>
      <c r="B7" s="8">
        <v>45250</v>
      </c>
      <c r="C7" s="8">
        <v>45250</v>
      </c>
      <c r="D7" s="8">
        <v>45250</v>
      </c>
      <c r="E7" s="8">
        <v>45250</v>
      </c>
      <c r="F7" s="8">
        <v>45250</v>
      </c>
      <c r="G7" s="8">
        <v>45250</v>
      </c>
    </row>
    <row r="8" spans="1:7" x14ac:dyDescent="0.25">
      <c r="A8" s="6" t="s">
        <v>16</v>
      </c>
      <c r="B8" s="8">
        <v>23040</v>
      </c>
      <c r="C8" s="8">
        <v>23040</v>
      </c>
      <c r="D8" s="8">
        <v>23040</v>
      </c>
      <c r="E8" s="8">
        <v>23040</v>
      </c>
      <c r="F8" s="8">
        <v>23040</v>
      </c>
      <c r="G8" s="8">
        <v>23040</v>
      </c>
    </row>
    <row r="9" spans="1:7" x14ac:dyDescent="0.25">
      <c r="A9" s="6" t="s">
        <v>53</v>
      </c>
      <c r="B9" s="8">
        <v>166140</v>
      </c>
      <c r="C9" s="8">
        <v>166140</v>
      </c>
      <c r="D9" s="8">
        <v>166140</v>
      </c>
      <c r="E9" s="8">
        <v>152790</v>
      </c>
      <c r="F9" s="8">
        <v>152790</v>
      </c>
      <c r="G9" s="8">
        <v>152790</v>
      </c>
    </row>
    <row r="16" spans="1:7" x14ac:dyDescent="0.25">
      <c r="A16" t="s">
        <v>38</v>
      </c>
      <c r="B16" s="4" t="s">
        <v>6</v>
      </c>
      <c r="C16" s="4" t="s">
        <v>7</v>
      </c>
      <c r="D16" s="4" t="s">
        <v>8</v>
      </c>
      <c r="E16" s="4" t="s">
        <v>9</v>
      </c>
      <c r="F16" s="4" t="s">
        <v>10</v>
      </c>
      <c r="G16" s="4" t="s">
        <v>11</v>
      </c>
    </row>
    <row r="17" spans="1:7" x14ac:dyDescent="0.25">
      <c r="A17" t="s">
        <v>12</v>
      </c>
      <c r="B17">
        <v>27700</v>
      </c>
      <c r="C17">
        <v>27700</v>
      </c>
      <c r="D17">
        <v>27700</v>
      </c>
      <c r="E17">
        <v>28350</v>
      </c>
      <c r="F17">
        <v>28350</v>
      </c>
      <c r="G17">
        <v>28350</v>
      </c>
    </row>
    <row r="18" spans="1:7" x14ac:dyDescent="0.25">
      <c r="A18" t="s">
        <v>13</v>
      </c>
      <c r="B18">
        <v>26100</v>
      </c>
      <c r="C18">
        <v>26100</v>
      </c>
      <c r="D18">
        <v>26100</v>
      </c>
      <c r="E18">
        <v>19100</v>
      </c>
      <c r="F18">
        <v>19100</v>
      </c>
      <c r="G18">
        <v>19100</v>
      </c>
    </row>
    <row r="19" spans="1:7" x14ac:dyDescent="0.25">
      <c r="A19" t="s">
        <v>14</v>
      </c>
      <c r="B19">
        <v>44050</v>
      </c>
      <c r="C19">
        <v>44050</v>
      </c>
      <c r="D19">
        <v>44050</v>
      </c>
      <c r="E19">
        <v>37050</v>
      </c>
      <c r="F19">
        <v>37050</v>
      </c>
      <c r="G19">
        <v>37050</v>
      </c>
    </row>
    <row r="20" spans="1:7" x14ac:dyDescent="0.25">
      <c r="A20" t="s">
        <v>15</v>
      </c>
      <c r="B20">
        <v>45250</v>
      </c>
      <c r="C20">
        <v>45250</v>
      </c>
      <c r="D20">
        <v>45250</v>
      </c>
      <c r="E20">
        <v>45250</v>
      </c>
      <c r="F20">
        <v>45250</v>
      </c>
      <c r="G20">
        <v>45250</v>
      </c>
    </row>
    <row r="21" spans="1:7" x14ac:dyDescent="0.25">
      <c r="A21" t="s">
        <v>16</v>
      </c>
      <c r="B21">
        <v>23040</v>
      </c>
      <c r="C21">
        <v>23040</v>
      </c>
      <c r="D21">
        <v>23040</v>
      </c>
      <c r="E21">
        <v>23040</v>
      </c>
      <c r="F21">
        <v>23040</v>
      </c>
      <c r="G21">
        <v>23040</v>
      </c>
    </row>
    <row r="22" spans="1:7" x14ac:dyDescent="0.25">
      <c r="A22" t="s">
        <v>83</v>
      </c>
      <c r="B22">
        <f>AVERAGE(B17:B21)</f>
        <v>33228</v>
      </c>
      <c r="C22">
        <f t="shared" ref="C22:G22" si="0">AVERAGE(C17:C21)</f>
        <v>33228</v>
      </c>
      <c r="D22">
        <f t="shared" si="0"/>
        <v>33228</v>
      </c>
      <c r="E22">
        <f t="shared" si="0"/>
        <v>30558</v>
      </c>
      <c r="F22">
        <f t="shared" si="0"/>
        <v>30558</v>
      </c>
      <c r="G22">
        <f t="shared" si="0"/>
        <v>30558</v>
      </c>
    </row>
    <row r="23" spans="1:7" x14ac:dyDescent="0.25">
      <c r="A23" t="s">
        <v>82</v>
      </c>
      <c r="B23">
        <f>STDEV(B17:B21)</f>
        <v>10568.901078163235</v>
      </c>
      <c r="C23">
        <f>STDEV(C17:C21)</f>
        <v>10568.901078163235</v>
      </c>
      <c r="D23">
        <f>STDEV(D17:D21)</f>
        <v>10568.901078163235</v>
      </c>
      <c r="E23">
        <f t="shared" ref="E23:G23" si="1">STDEV(E17:E21)</f>
        <v>10614.639419217216</v>
      </c>
      <c r="F23">
        <f t="shared" si="1"/>
        <v>10614.639419217216</v>
      </c>
      <c r="G23">
        <f t="shared" si="1"/>
        <v>10614.639419217216</v>
      </c>
    </row>
  </sheetData>
  <phoneticPr fontId="19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28424-1F9B-4597-A691-5ECF14A807E1}">
  <dimension ref="A3:B17"/>
  <sheetViews>
    <sheetView workbookViewId="0">
      <selection activeCell="P21" sqref="P21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5" t="s">
        <v>52</v>
      </c>
      <c r="B3" t="s">
        <v>93</v>
      </c>
    </row>
    <row r="4" spans="1:2" x14ac:dyDescent="0.25">
      <c r="A4" s="6" t="s">
        <v>49</v>
      </c>
      <c r="B4" s="8">
        <v>120</v>
      </c>
    </row>
    <row r="5" spans="1:2" x14ac:dyDescent="0.25">
      <c r="A5" s="6" t="s">
        <v>50</v>
      </c>
      <c r="B5" s="8">
        <v>140</v>
      </c>
    </row>
    <row r="6" spans="1:2" x14ac:dyDescent="0.25">
      <c r="A6" s="6" t="s">
        <v>34</v>
      </c>
      <c r="B6" s="8">
        <v>50</v>
      </c>
    </row>
    <row r="7" spans="1:2" x14ac:dyDescent="0.25">
      <c r="A7" s="6" t="s">
        <v>48</v>
      </c>
      <c r="B7" s="8">
        <v>60</v>
      </c>
    </row>
    <row r="8" spans="1:2" x14ac:dyDescent="0.25">
      <c r="A8" s="6" t="s">
        <v>43</v>
      </c>
      <c r="B8" s="8">
        <v>95</v>
      </c>
    </row>
    <row r="9" spans="1:2" x14ac:dyDescent="0.25">
      <c r="A9" s="6" t="s">
        <v>40</v>
      </c>
      <c r="B9" s="8">
        <v>75</v>
      </c>
    </row>
    <row r="10" spans="1:2" x14ac:dyDescent="0.25">
      <c r="A10" s="6" t="s">
        <v>42</v>
      </c>
      <c r="B10" s="8">
        <v>90</v>
      </c>
    </row>
    <row r="11" spans="1:2" x14ac:dyDescent="0.25">
      <c r="A11" s="6" t="s">
        <v>45</v>
      </c>
      <c r="B11" s="8">
        <v>88</v>
      </c>
    </row>
    <row r="12" spans="1:2" x14ac:dyDescent="0.25">
      <c r="A12" s="6" t="s">
        <v>41</v>
      </c>
      <c r="B12" s="8">
        <v>105</v>
      </c>
    </row>
    <row r="13" spans="1:2" x14ac:dyDescent="0.25">
      <c r="A13" s="6" t="s">
        <v>46</v>
      </c>
      <c r="B13" s="8">
        <v>75</v>
      </c>
    </row>
    <row r="14" spans="1:2" x14ac:dyDescent="0.25">
      <c r="A14" s="6" t="s">
        <v>44</v>
      </c>
      <c r="B14" s="8">
        <v>45</v>
      </c>
    </row>
    <row r="15" spans="1:2" x14ac:dyDescent="0.25">
      <c r="A15" s="6" t="s">
        <v>47</v>
      </c>
      <c r="B15" s="8">
        <v>50</v>
      </c>
    </row>
    <row r="16" spans="1:2" x14ac:dyDescent="0.25">
      <c r="A16" s="6" t="s">
        <v>39</v>
      </c>
      <c r="B16" s="8">
        <v>35</v>
      </c>
    </row>
    <row r="17" spans="1:2" x14ac:dyDescent="0.25">
      <c r="A17" s="6" t="s">
        <v>53</v>
      </c>
      <c r="B17" s="8">
        <v>73.830188679245282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D679-A2F4-4E6E-B2D1-75414C3158D4}">
  <dimension ref="A1:E36"/>
  <sheetViews>
    <sheetView workbookViewId="0">
      <selection activeCell="A21" sqref="A21:E36"/>
    </sheetView>
  </sheetViews>
  <sheetFormatPr defaultRowHeight="15" x14ac:dyDescent="0.25"/>
  <cols>
    <col min="2" max="2" width="12.85546875" bestFit="1" customWidth="1"/>
    <col min="3" max="3" width="12.140625" bestFit="1" customWidth="1"/>
    <col min="4" max="4" width="11.5703125" bestFit="1" customWidth="1"/>
    <col min="5" max="5" width="10.85546875" bestFit="1" customWidth="1"/>
  </cols>
  <sheetData>
    <row r="1" spans="1:5" x14ac:dyDescent="0.25">
      <c r="A1" s="15"/>
      <c r="B1" s="14" t="s">
        <v>85</v>
      </c>
      <c r="C1" s="14"/>
      <c r="D1" s="14" t="s">
        <v>81</v>
      </c>
      <c r="E1" s="14"/>
    </row>
    <row r="2" spans="1:5" x14ac:dyDescent="0.25">
      <c r="A2" s="15"/>
      <c r="B2" s="9" t="s">
        <v>66</v>
      </c>
      <c r="C2" s="9" t="s">
        <v>86</v>
      </c>
      <c r="D2" s="9" t="s">
        <v>66</v>
      </c>
      <c r="E2" s="9" t="s">
        <v>86</v>
      </c>
    </row>
    <row r="3" spans="1:5" x14ac:dyDescent="0.25">
      <c r="A3" s="9" t="s">
        <v>3</v>
      </c>
      <c r="B3" s="9" t="s">
        <v>84</v>
      </c>
      <c r="C3" s="9" t="s">
        <v>84</v>
      </c>
      <c r="D3" s="9" t="s">
        <v>84</v>
      </c>
      <c r="E3" s="9" t="s">
        <v>84</v>
      </c>
    </row>
    <row r="4" spans="1:5" x14ac:dyDescent="0.25">
      <c r="A4" s="9" t="s">
        <v>12</v>
      </c>
      <c r="B4" s="9"/>
      <c r="C4" s="9"/>
      <c r="D4" s="11"/>
      <c r="E4" s="11"/>
    </row>
    <row r="5" spans="1:5" x14ac:dyDescent="0.25">
      <c r="A5" s="9" t="s">
        <v>13</v>
      </c>
      <c r="B5" s="9"/>
      <c r="C5" s="9"/>
      <c r="D5" s="11"/>
      <c r="E5" s="11"/>
    </row>
    <row r="6" spans="1:5" x14ac:dyDescent="0.25">
      <c r="A6" s="9" t="s">
        <v>14</v>
      </c>
      <c r="B6" s="9"/>
      <c r="C6" s="9"/>
      <c r="D6" s="11"/>
      <c r="E6" s="11"/>
    </row>
    <row r="7" spans="1:5" x14ac:dyDescent="0.25">
      <c r="A7" s="9" t="s">
        <v>15</v>
      </c>
      <c r="B7" s="9"/>
      <c r="C7" s="9"/>
      <c r="D7" s="11"/>
      <c r="E7" s="11"/>
    </row>
    <row r="8" spans="1:5" x14ac:dyDescent="0.25">
      <c r="A8" s="9" t="s">
        <v>16</v>
      </c>
      <c r="B8" s="9"/>
      <c r="C8" s="9"/>
      <c r="D8" s="11"/>
      <c r="E8" s="11"/>
    </row>
    <row r="11" spans="1:5" x14ac:dyDescent="0.25">
      <c r="A11" s="13"/>
      <c r="B11" s="14" t="s">
        <v>85</v>
      </c>
      <c r="C11" s="14"/>
      <c r="D11" s="14" t="s">
        <v>81</v>
      </c>
      <c r="E11" s="14"/>
    </row>
    <row r="12" spans="1:5" x14ac:dyDescent="0.25">
      <c r="A12" s="13"/>
      <c r="B12" s="9" t="s">
        <v>66</v>
      </c>
      <c r="C12" s="9" t="s">
        <v>86</v>
      </c>
      <c r="D12" s="9" t="s">
        <v>66</v>
      </c>
      <c r="E12" s="9" t="s">
        <v>86</v>
      </c>
    </row>
    <row r="13" spans="1:5" x14ac:dyDescent="0.25">
      <c r="A13" s="10" t="s">
        <v>87</v>
      </c>
      <c r="B13" s="9" t="s">
        <v>84</v>
      </c>
      <c r="C13" s="9" t="s">
        <v>84</v>
      </c>
      <c r="D13" s="9" t="s">
        <v>84</v>
      </c>
      <c r="E13" s="9" t="s">
        <v>84</v>
      </c>
    </row>
    <row r="14" spans="1:5" x14ac:dyDescent="0.25">
      <c r="A14" s="12" t="s">
        <v>88</v>
      </c>
      <c r="B14" s="10"/>
      <c r="C14" s="10"/>
      <c r="D14" s="10"/>
      <c r="E14" s="10"/>
    </row>
    <row r="15" spans="1:5" x14ac:dyDescent="0.25">
      <c r="A15" s="12" t="s">
        <v>89</v>
      </c>
      <c r="B15" s="10"/>
      <c r="C15" s="10"/>
      <c r="D15" s="10"/>
      <c r="E15" s="10"/>
    </row>
    <row r="16" spans="1:5" x14ac:dyDescent="0.25">
      <c r="A16" s="12" t="s">
        <v>90</v>
      </c>
      <c r="B16" s="10"/>
      <c r="C16" s="10"/>
      <c r="D16" s="10"/>
      <c r="E16" s="10"/>
    </row>
    <row r="17" spans="1:5" x14ac:dyDescent="0.25">
      <c r="A17" s="12" t="s">
        <v>91</v>
      </c>
      <c r="B17" s="10"/>
      <c r="C17" s="10"/>
      <c r="D17" s="10"/>
      <c r="E17" s="10"/>
    </row>
    <row r="18" spans="1:5" x14ac:dyDescent="0.25">
      <c r="A18" s="12" t="s">
        <v>92</v>
      </c>
      <c r="B18" s="10"/>
      <c r="C18" s="10"/>
      <c r="D18" s="10"/>
      <c r="E18" s="10"/>
    </row>
    <row r="21" spans="1:5" x14ac:dyDescent="0.25">
      <c r="A21" s="13"/>
      <c r="B21" s="14" t="s">
        <v>85</v>
      </c>
      <c r="C21" s="14"/>
      <c r="D21" s="14" t="s">
        <v>81</v>
      </c>
      <c r="E21" s="14"/>
    </row>
    <row r="22" spans="1:5" x14ac:dyDescent="0.25">
      <c r="A22" s="13"/>
      <c r="B22" s="9" t="s">
        <v>66</v>
      </c>
      <c r="C22" s="9" t="s">
        <v>86</v>
      </c>
      <c r="D22" s="9" t="s">
        <v>66</v>
      </c>
      <c r="E22" s="9" t="s">
        <v>86</v>
      </c>
    </row>
    <row r="23" spans="1:5" x14ac:dyDescent="0.25">
      <c r="A23" s="10" t="s">
        <v>5</v>
      </c>
      <c r="B23" s="9" t="s">
        <v>84</v>
      </c>
      <c r="C23" s="9" t="s">
        <v>84</v>
      </c>
      <c r="D23" s="9" t="s">
        <v>84</v>
      </c>
      <c r="E23" s="9" t="s">
        <v>84</v>
      </c>
    </row>
    <row r="24" spans="1:5" x14ac:dyDescent="0.25">
      <c r="A24" s="12" t="s">
        <v>49</v>
      </c>
      <c r="B24" s="10"/>
      <c r="C24" s="10"/>
      <c r="D24" s="10"/>
      <c r="E24" s="10"/>
    </row>
    <row r="25" spans="1:5" x14ac:dyDescent="0.25">
      <c r="A25" s="12" t="s">
        <v>50</v>
      </c>
      <c r="B25" s="10"/>
      <c r="C25" s="10"/>
      <c r="D25" s="10"/>
      <c r="E25" s="10"/>
    </row>
    <row r="26" spans="1:5" x14ac:dyDescent="0.25">
      <c r="A26" s="12" t="s">
        <v>34</v>
      </c>
      <c r="B26" s="10"/>
      <c r="C26" s="10"/>
      <c r="D26" s="10"/>
      <c r="E26" s="10"/>
    </row>
    <row r="27" spans="1:5" x14ac:dyDescent="0.25">
      <c r="A27" s="12" t="s">
        <v>48</v>
      </c>
      <c r="B27" s="10"/>
      <c r="C27" s="10"/>
      <c r="D27" s="10"/>
      <c r="E27" s="10"/>
    </row>
    <row r="28" spans="1:5" x14ac:dyDescent="0.25">
      <c r="A28" s="12" t="s">
        <v>43</v>
      </c>
      <c r="B28" s="10"/>
      <c r="C28" s="10"/>
      <c r="D28" s="10"/>
      <c r="E28" s="10"/>
    </row>
    <row r="29" spans="1:5" x14ac:dyDescent="0.25">
      <c r="A29" s="12" t="s">
        <v>40</v>
      </c>
      <c r="B29" s="10"/>
      <c r="C29" s="10"/>
      <c r="D29" s="10"/>
      <c r="E29" s="10"/>
    </row>
    <row r="30" spans="1:5" x14ac:dyDescent="0.25">
      <c r="A30" s="12" t="s">
        <v>42</v>
      </c>
      <c r="B30" s="10"/>
      <c r="C30" s="10"/>
      <c r="D30" s="10"/>
      <c r="E30" s="10"/>
    </row>
    <row r="31" spans="1:5" x14ac:dyDescent="0.25">
      <c r="A31" s="12" t="s">
        <v>45</v>
      </c>
      <c r="B31" s="10"/>
      <c r="C31" s="10"/>
      <c r="D31" s="10"/>
      <c r="E31" s="10"/>
    </row>
    <row r="32" spans="1:5" x14ac:dyDescent="0.25">
      <c r="A32" s="12" t="s">
        <v>41</v>
      </c>
      <c r="B32" s="10"/>
      <c r="C32" s="10"/>
      <c r="D32" s="10"/>
      <c r="E32" s="10"/>
    </row>
    <row r="33" spans="1:5" x14ac:dyDescent="0.25">
      <c r="A33" s="12" t="s">
        <v>46</v>
      </c>
      <c r="B33" s="10"/>
      <c r="C33" s="10"/>
      <c r="D33" s="10"/>
      <c r="E33" s="10"/>
    </row>
    <row r="34" spans="1:5" x14ac:dyDescent="0.25">
      <c r="A34" s="12" t="s">
        <v>44</v>
      </c>
      <c r="B34" s="10"/>
      <c r="C34" s="10"/>
      <c r="D34" s="10"/>
      <c r="E34" s="10"/>
    </row>
    <row r="35" spans="1:5" x14ac:dyDescent="0.25">
      <c r="A35" s="12" t="s">
        <v>47</v>
      </c>
      <c r="B35" s="10"/>
      <c r="C35" s="10"/>
      <c r="D35" s="10"/>
      <c r="E35" s="10"/>
    </row>
    <row r="36" spans="1:5" x14ac:dyDescent="0.25">
      <c r="A36" s="12" t="s">
        <v>39</v>
      </c>
      <c r="B36" s="10"/>
      <c r="C36" s="10"/>
      <c r="D36" s="10"/>
      <c r="E36" s="10"/>
    </row>
  </sheetData>
  <mergeCells count="9">
    <mergeCell ref="A21:A22"/>
    <mergeCell ref="B21:C21"/>
    <mergeCell ref="D21:E21"/>
    <mergeCell ref="B1:C1"/>
    <mergeCell ref="D1:E1"/>
    <mergeCell ref="A1:A2"/>
    <mergeCell ref="B11:C11"/>
    <mergeCell ref="D11:E11"/>
    <mergeCell ref="A11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A014-DCAA-4A24-A6F1-75E02362C1E3}">
  <dimension ref="A1:AC79"/>
  <sheetViews>
    <sheetView tabSelected="1" workbookViewId="0">
      <selection activeCell="AC10" sqref="AC10"/>
    </sheetView>
  </sheetViews>
  <sheetFormatPr defaultRowHeight="15" x14ac:dyDescent="0.25"/>
  <cols>
    <col min="1" max="1" width="5.42578125" customWidth="1"/>
    <col min="4" max="5" width="11.42578125" customWidth="1"/>
    <col min="8" max="8" width="9.85546875" customWidth="1"/>
    <col min="9" max="9" width="10.140625" customWidth="1"/>
    <col min="10" max="10" width="10.5703125" customWidth="1"/>
    <col min="11" max="17" width="11.140625" customWidth="1"/>
    <col min="18" max="18" width="13" customWidth="1"/>
    <col min="19" max="19" width="12" customWidth="1"/>
    <col min="20" max="20" width="12.5703125" customWidth="1"/>
    <col min="21" max="21" width="13.140625" customWidth="1"/>
    <col min="22" max="22" width="12.7109375" customWidth="1"/>
    <col min="23" max="23" width="12.140625" customWidth="1"/>
    <col min="24" max="24" width="12.28515625" customWidth="1"/>
    <col min="25" max="25" width="13" customWidth="1"/>
    <col min="26" max="26" width="13.5703125" customWidth="1"/>
    <col min="27" max="27" width="14" customWidth="1"/>
    <col min="28" max="28" width="13.140625" customWidth="1"/>
    <col min="29" max="29" width="12.42578125" customWidth="1"/>
  </cols>
  <sheetData>
    <row r="1" spans="1:29" ht="18.75" x14ac:dyDescent="0.3">
      <c r="A1" s="1" t="s">
        <v>1</v>
      </c>
    </row>
    <row r="2" spans="1:29" ht="18.75" x14ac:dyDescent="0.3">
      <c r="A2" s="1" t="s">
        <v>0</v>
      </c>
    </row>
    <row r="3" spans="1:29" ht="18.75" x14ac:dyDescent="0.3">
      <c r="A3" s="1"/>
    </row>
    <row r="4" spans="1:29" ht="18.75" x14ac:dyDescent="0.3">
      <c r="A4" s="1" t="s">
        <v>2</v>
      </c>
    </row>
    <row r="8" spans="1:29" x14ac:dyDescent="0.25">
      <c r="F8" s="7" t="s">
        <v>35</v>
      </c>
      <c r="G8" s="7" t="s">
        <v>35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36</v>
      </c>
      <c r="M8" s="7" t="s">
        <v>36</v>
      </c>
      <c r="N8" s="7" t="s">
        <v>36</v>
      </c>
      <c r="O8" s="7" t="s">
        <v>36</v>
      </c>
      <c r="P8" s="7" t="s">
        <v>36</v>
      </c>
      <c r="Q8" s="7" t="s">
        <v>36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</row>
    <row r="9" spans="1:29" x14ac:dyDescent="0.25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25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W41" si="0">F10*$E10</f>
        <v>1000</v>
      </c>
      <c r="S10" s="3">
        <f t="shared" si="0"/>
        <v>1000</v>
      </c>
      <c r="T10" s="3">
        <f t="shared" si="0"/>
        <v>1000</v>
      </c>
      <c r="U10" s="3">
        <f t="shared" si="0"/>
        <v>1000</v>
      </c>
      <c r="V10" s="3">
        <f t="shared" si="0"/>
        <v>1000</v>
      </c>
      <c r="W10" s="3">
        <f t="shared" si="0"/>
        <v>1000</v>
      </c>
      <c r="X10" s="3">
        <f t="shared" ref="X10:AC41" si="1">$E10*L10</f>
        <v>1200</v>
      </c>
      <c r="Y10" s="3">
        <f t="shared" si="1"/>
        <v>1200</v>
      </c>
      <c r="Z10" s="3">
        <f t="shared" si="1"/>
        <v>1200</v>
      </c>
      <c r="AA10" s="3">
        <f t="shared" si="1"/>
        <v>1500</v>
      </c>
      <c r="AB10" s="3">
        <f t="shared" si="1"/>
        <v>1500</v>
      </c>
      <c r="AC10" s="3">
        <f t="shared" si="1"/>
        <v>1500</v>
      </c>
    </row>
    <row r="11" spans="1:29" x14ac:dyDescent="0.25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0"/>
        <v>2800</v>
      </c>
      <c r="T11" s="3">
        <f t="shared" si="0"/>
        <v>2800</v>
      </c>
      <c r="U11" s="3">
        <f t="shared" si="0"/>
        <v>2800</v>
      </c>
      <c r="V11" s="3">
        <f t="shared" si="0"/>
        <v>2800</v>
      </c>
      <c r="W11" s="3">
        <f t="shared" si="0"/>
        <v>2800</v>
      </c>
      <c r="X11" s="3">
        <f t="shared" si="1"/>
        <v>2800</v>
      </c>
      <c r="Y11" s="3">
        <f t="shared" si="1"/>
        <v>2800</v>
      </c>
      <c r="Z11" s="3">
        <f t="shared" si="1"/>
        <v>2800</v>
      </c>
      <c r="AA11" s="3">
        <f t="shared" si="1"/>
        <v>3150</v>
      </c>
      <c r="AB11" s="3">
        <f t="shared" si="1"/>
        <v>3150</v>
      </c>
      <c r="AC11" s="3">
        <f t="shared" si="1"/>
        <v>3150</v>
      </c>
    </row>
    <row r="12" spans="1:29" x14ac:dyDescent="0.25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0"/>
        <v>3000</v>
      </c>
      <c r="T12" s="3">
        <f t="shared" si="0"/>
        <v>3000</v>
      </c>
      <c r="U12" s="3">
        <f t="shared" si="0"/>
        <v>3000</v>
      </c>
      <c r="V12" s="3">
        <f t="shared" si="0"/>
        <v>3000</v>
      </c>
      <c r="W12" s="3">
        <f t="shared" si="0"/>
        <v>3000</v>
      </c>
      <c r="X12" s="3">
        <f t="shared" si="1"/>
        <v>3000</v>
      </c>
      <c r="Y12" s="3">
        <f t="shared" si="1"/>
        <v>3000</v>
      </c>
      <c r="Z12" s="3">
        <f t="shared" si="1"/>
        <v>3000</v>
      </c>
      <c r="AA12" s="3">
        <f t="shared" si="1"/>
        <v>3000</v>
      </c>
      <c r="AB12" s="3">
        <f t="shared" si="1"/>
        <v>3000</v>
      </c>
      <c r="AC12" s="3">
        <f t="shared" si="1"/>
        <v>3000</v>
      </c>
    </row>
    <row r="13" spans="1:29" x14ac:dyDescent="0.25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0"/>
        <v>2100</v>
      </c>
      <c r="T13" s="3">
        <f t="shared" si="0"/>
        <v>2100</v>
      </c>
      <c r="U13" s="3">
        <f t="shared" si="0"/>
        <v>2100</v>
      </c>
      <c r="V13" s="3">
        <f t="shared" si="0"/>
        <v>2100</v>
      </c>
      <c r="W13" s="3">
        <f t="shared" si="0"/>
        <v>2100</v>
      </c>
      <c r="X13" s="3">
        <f t="shared" si="1"/>
        <v>2100</v>
      </c>
      <c r="Y13" s="3">
        <f t="shared" si="1"/>
        <v>2100</v>
      </c>
      <c r="Z13" s="3">
        <f t="shared" si="1"/>
        <v>2100</v>
      </c>
      <c r="AA13" s="3">
        <f t="shared" si="1"/>
        <v>2100</v>
      </c>
      <c r="AB13" s="3">
        <f t="shared" si="1"/>
        <v>2100</v>
      </c>
      <c r="AC13" s="3">
        <f t="shared" si="1"/>
        <v>2100</v>
      </c>
    </row>
    <row r="14" spans="1:29" x14ac:dyDescent="0.25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0"/>
        <v>12600</v>
      </c>
      <c r="T14" s="3">
        <f t="shared" si="0"/>
        <v>12600</v>
      </c>
      <c r="U14" s="3">
        <f t="shared" si="0"/>
        <v>12600</v>
      </c>
      <c r="V14" s="3">
        <f t="shared" si="0"/>
        <v>12600</v>
      </c>
      <c r="W14" s="3">
        <f t="shared" si="0"/>
        <v>12600</v>
      </c>
      <c r="X14" s="3">
        <f t="shared" si="1"/>
        <v>14400</v>
      </c>
      <c r="Y14" s="3">
        <f t="shared" si="1"/>
        <v>14400</v>
      </c>
      <c r="Z14" s="3">
        <f t="shared" si="1"/>
        <v>14400</v>
      </c>
      <c r="AA14" s="3">
        <f t="shared" si="1"/>
        <v>14400</v>
      </c>
      <c r="AB14" s="3">
        <f t="shared" si="1"/>
        <v>14400</v>
      </c>
      <c r="AC14" s="3">
        <f t="shared" si="1"/>
        <v>14400</v>
      </c>
    </row>
    <row r="15" spans="1:29" x14ac:dyDescent="0.25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0"/>
        <v>500</v>
      </c>
      <c r="T15" s="3">
        <f t="shared" si="0"/>
        <v>500</v>
      </c>
      <c r="U15" s="3">
        <f t="shared" si="0"/>
        <v>500</v>
      </c>
      <c r="V15" s="3">
        <f t="shared" si="0"/>
        <v>500</v>
      </c>
      <c r="W15" s="3">
        <f t="shared" si="0"/>
        <v>500</v>
      </c>
      <c r="X15" s="3">
        <f t="shared" si="1"/>
        <v>500</v>
      </c>
      <c r="Y15" s="3">
        <f t="shared" si="1"/>
        <v>500</v>
      </c>
      <c r="Z15" s="3">
        <f t="shared" si="1"/>
        <v>500</v>
      </c>
      <c r="AA15" s="3">
        <f t="shared" si="1"/>
        <v>500</v>
      </c>
      <c r="AB15" s="3">
        <f t="shared" si="1"/>
        <v>500</v>
      </c>
      <c r="AC15" s="3">
        <f t="shared" si="1"/>
        <v>500</v>
      </c>
    </row>
    <row r="16" spans="1:29" x14ac:dyDescent="0.25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0"/>
        <v>2100</v>
      </c>
      <c r="T16" s="3">
        <f t="shared" si="0"/>
        <v>2100</v>
      </c>
      <c r="U16" s="3">
        <f t="shared" si="0"/>
        <v>2100</v>
      </c>
      <c r="V16" s="3">
        <f t="shared" si="0"/>
        <v>2100</v>
      </c>
      <c r="W16" s="3">
        <f t="shared" si="0"/>
        <v>2100</v>
      </c>
      <c r="X16" s="3">
        <f t="shared" si="1"/>
        <v>2100</v>
      </c>
      <c r="Y16" s="3">
        <f t="shared" si="1"/>
        <v>2100</v>
      </c>
      <c r="Z16" s="3">
        <f t="shared" si="1"/>
        <v>2100</v>
      </c>
      <c r="AA16" s="3">
        <f t="shared" si="1"/>
        <v>2100</v>
      </c>
      <c r="AB16" s="3">
        <f t="shared" si="1"/>
        <v>2100</v>
      </c>
      <c r="AC16" s="3">
        <f t="shared" si="1"/>
        <v>2100</v>
      </c>
    </row>
    <row r="17" spans="2:29" x14ac:dyDescent="0.25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0"/>
        <v>1000</v>
      </c>
      <c r="T17" s="3">
        <f t="shared" si="0"/>
        <v>1000</v>
      </c>
      <c r="U17" s="3">
        <f t="shared" si="0"/>
        <v>1000</v>
      </c>
      <c r="V17" s="3">
        <f t="shared" si="0"/>
        <v>1000</v>
      </c>
      <c r="W17" s="3">
        <f t="shared" si="0"/>
        <v>1000</v>
      </c>
      <c r="X17" s="3">
        <f t="shared" si="1"/>
        <v>1000</v>
      </c>
      <c r="Y17" s="3">
        <f t="shared" si="1"/>
        <v>1000</v>
      </c>
      <c r="Z17" s="3">
        <f t="shared" si="1"/>
        <v>1000</v>
      </c>
      <c r="AA17" s="3">
        <f t="shared" si="1"/>
        <v>1000</v>
      </c>
      <c r="AB17" s="3">
        <f t="shared" si="1"/>
        <v>1000</v>
      </c>
      <c r="AC17" s="3">
        <f t="shared" si="1"/>
        <v>1000</v>
      </c>
    </row>
    <row r="18" spans="2:29" x14ac:dyDescent="0.25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0"/>
        <v>500</v>
      </c>
      <c r="T18" s="3">
        <f t="shared" si="0"/>
        <v>500</v>
      </c>
      <c r="U18" s="3">
        <f t="shared" si="0"/>
        <v>500</v>
      </c>
      <c r="V18" s="3">
        <f t="shared" si="0"/>
        <v>500</v>
      </c>
      <c r="W18" s="3">
        <f t="shared" si="0"/>
        <v>500</v>
      </c>
      <c r="X18" s="3">
        <f t="shared" si="1"/>
        <v>600</v>
      </c>
      <c r="Y18" s="3">
        <f t="shared" si="1"/>
        <v>600</v>
      </c>
      <c r="Z18" s="3">
        <f t="shared" si="1"/>
        <v>600</v>
      </c>
      <c r="AA18" s="3">
        <f t="shared" si="1"/>
        <v>600</v>
      </c>
      <c r="AB18" s="3">
        <f t="shared" si="1"/>
        <v>600</v>
      </c>
      <c r="AC18" s="3">
        <f t="shared" si="1"/>
        <v>600</v>
      </c>
    </row>
    <row r="19" spans="2:29" x14ac:dyDescent="0.25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0"/>
        <v>1000</v>
      </c>
      <c r="T19" s="3">
        <f t="shared" si="0"/>
        <v>1000</v>
      </c>
      <c r="U19" s="3">
        <f t="shared" si="0"/>
        <v>1000</v>
      </c>
      <c r="V19" s="3">
        <f t="shared" si="0"/>
        <v>1000</v>
      </c>
      <c r="W19" s="3">
        <f t="shared" si="0"/>
        <v>1000</v>
      </c>
      <c r="X19" s="3">
        <f t="shared" si="1"/>
        <v>1200</v>
      </c>
      <c r="Y19" s="3">
        <f t="shared" si="1"/>
        <v>1200</v>
      </c>
      <c r="Z19" s="3">
        <f t="shared" si="1"/>
        <v>1200</v>
      </c>
      <c r="AA19" s="3">
        <f t="shared" si="1"/>
        <v>1200</v>
      </c>
      <c r="AB19" s="3">
        <f t="shared" si="1"/>
        <v>1200</v>
      </c>
      <c r="AC19" s="3">
        <f t="shared" si="1"/>
        <v>1200</v>
      </c>
    </row>
    <row r="20" spans="2:29" x14ac:dyDescent="0.25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0"/>
        <v>3000</v>
      </c>
      <c r="T20" s="3">
        <f t="shared" si="0"/>
        <v>3000</v>
      </c>
      <c r="U20" s="3">
        <f t="shared" si="0"/>
        <v>3000</v>
      </c>
      <c r="V20" s="3">
        <f t="shared" si="0"/>
        <v>3000</v>
      </c>
      <c r="W20" s="3">
        <f t="shared" si="0"/>
        <v>3000</v>
      </c>
      <c r="X20" s="3">
        <f t="shared" si="1"/>
        <v>3750</v>
      </c>
      <c r="Y20" s="3">
        <f t="shared" si="1"/>
        <v>3750</v>
      </c>
      <c r="Z20" s="3">
        <f t="shared" si="1"/>
        <v>3750</v>
      </c>
      <c r="AA20" s="3">
        <f t="shared" si="1"/>
        <v>3750</v>
      </c>
      <c r="AB20" s="3">
        <f t="shared" si="1"/>
        <v>3750</v>
      </c>
      <c r="AC20" s="3">
        <f t="shared" si="1"/>
        <v>3750</v>
      </c>
    </row>
    <row r="21" spans="2:29" x14ac:dyDescent="0.25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0"/>
        <v>500</v>
      </c>
      <c r="T21" s="3">
        <f t="shared" si="0"/>
        <v>500</v>
      </c>
      <c r="U21" s="3">
        <f t="shared" si="0"/>
        <v>500</v>
      </c>
      <c r="V21" s="3">
        <f t="shared" si="0"/>
        <v>500</v>
      </c>
      <c r="W21" s="3">
        <f t="shared" si="0"/>
        <v>500</v>
      </c>
      <c r="X21" s="3">
        <f t="shared" si="1"/>
        <v>600</v>
      </c>
      <c r="Y21" s="3">
        <f t="shared" si="1"/>
        <v>600</v>
      </c>
      <c r="Z21" s="3">
        <f t="shared" si="1"/>
        <v>600</v>
      </c>
      <c r="AA21" s="3">
        <f t="shared" si="1"/>
        <v>600</v>
      </c>
      <c r="AB21" s="3">
        <f t="shared" si="1"/>
        <v>600</v>
      </c>
      <c r="AC21" s="3">
        <f t="shared" si="1"/>
        <v>600</v>
      </c>
    </row>
    <row r="22" spans="2:29" x14ac:dyDescent="0.25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0"/>
        <v>250</v>
      </c>
      <c r="T22" s="3">
        <f t="shared" si="0"/>
        <v>250</v>
      </c>
      <c r="U22" s="3">
        <f t="shared" si="0"/>
        <v>250</v>
      </c>
      <c r="V22" s="3">
        <f t="shared" si="0"/>
        <v>250</v>
      </c>
      <c r="W22" s="3">
        <f t="shared" si="0"/>
        <v>250</v>
      </c>
      <c r="X22" s="3">
        <f t="shared" si="1"/>
        <v>250</v>
      </c>
      <c r="Y22" s="3">
        <f t="shared" si="1"/>
        <v>250</v>
      </c>
      <c r="Z22" s="3">
        <f t="shared" si="1"/>
        <v>250</v>
      </c>
      <c r="AA22" s="3">
        <f t="shared" si="1"/>
        <v>250</v>
      </c>
      <c r="AB22" s="3">
        <f t="shared" si="1"/>
        <v>250</v>
      </c>
      <c r="AC22" s="3">
        <f t="shared" si="1"/>
        <v>250</v>
      </c>
    </row>
    <row r="23" spans="2:29" x14ac:dyDescent="0.25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0"/>
        <v>4200</v>
      </c>
      <c r="T23" s="3">
        <f t="shared" si="0"/>
        <v>4200</v>
      </c>
      <c r="U23" s="3">
        <f t="shared" si="0"/>
        <v>4200</v>
      </c>
      <c r="V23" s="3">
        <f t="shared" si="0"/>
        <v>4200</v>
      </c>
      <c r="W23" s="3">
        <f t="shared" si="0"/>
        <v>4200</v>
      </c>
      <c r="X23" s="3">
        <f t="shared" si="1"/>
        <v>4200</v>
      </c>
      <c r="Y23" s="3">
        <f t="shared" si="1"/>
        <v>4200</v>
      </c>
      <c r="Z23" s="3">
        <f t="shared" si="1"/>
        <v>4200</v>
      </c>
      <c r="AA23" s="3">
        <f t="shared" si="1"/>
        <v>4200</v>
      </c>
      <c r="AB23" s="3">
        <f t="shared" si="1"/>
        <v>4200</v>
      </c>
      <c r="AC23" s="3">
        <f t="shared" si="1"/>
        <v>4200</v>
      </c>
    </row>
    <row r="24" spans="2:29" x14ac:dyDescent="0.25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0"/>
        <v>5600</v>
      </c>
      <c r="T24" s="3">
        <f t="shared" si="0"/>
        <v>5600</v>
      </c>
      <c r="U24" s="3">
        <f t="shared" si="0"/>
        <v>5600</v>
      </c>
      <c r="V24" s="3">
        <f t="shared" si="0"/>
        <v>5600</v>
      </c>
      <c r="W24" s="3">
        <f t="shared" si="0"/>
        <v>5600</v>
      </c>
      <c r="X24" s="3">
        <f t="shared" si="1"/>
        <v>7000</v>
      </c>
      <c r="Y24" s="3">
        <f t="shared" si="1"/>
        <v>7000</v>
      </c>
      <c r="Z24" s="3">
        <f t="shared" si="1"/>
        <v>7000</v>
      </c>
      <c r="AA24" s="3">
        <f t="shared" si="1"/>
        <v>3500</v>
      </c>
      <c r="AB24" s="3">
        <f t="shared" si="1"/>
        <v>3500</v>
      </c>
      <c r="AC24" s="3">
        <f t="shared" si="1"/>
        <v>3500</v>
      </c>
    </row>
    <row r="25" spans="2:29" x14ac:dyDescent="0.25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0"/>
        <v>500</v>
      </c>
      <c r="T25" s="3">
        <f t="shared" si="0"/>
        <v>500</v>
      </c>
      <c r="U25" s="3">
        <f t="shared" si="0"/>
        <v>500</v>
      </c>
      <c r="V25" s="3">
        <f t="shared" si="0"/>
        <v>500</v>
      </c>
      <c r="W25" s="3">
        <f t="shared" si="0"/>
        <v>500</v>
      </c>
      <c r="X25" s="3">
        <f t="shared" si="1"/>
        <v>600</v>
      </c>
      <c r="Y25" s="3">
        <f t="shared" si="1"/>
        <v>600</v>
      </c>
      <c r="Z25" s="3">
        <f t="shared" si="1"/>
        <v>600</v>
      </c>
      <c r="AA25" s="3">
        <f t="shared" si="1"/>
        <v>600</v>
      </c>
      <c r="AB25" s="3">
        <f t="shared" si="1"/>
        <v>600</v>
      </c>
      <c r="AC25" s="3">
        <f t="shared" si="1"/>
        <v>600</v>
      </c>
    </row>
    <row r="26" spans="2:29" x14ac:dyDescent="0.25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0"/>
        <v>1200</v>
      </c>
      <c r="T26" s="3">
        <f t="shared" si="0"/>
        <v>1200</v>
      </c>
      <c r="U26" s="3">
        <f t="shared" si="0"/>
        <v>1200</v>
      </c>
      <c r="V26" s="3">
        <f t="shared" si="0"/>
        <v>1200</v>
      </c>
      <c r="W26" s="3">
        <f t="shared" si="0"/>
        <v>1200</v>
      </c>
      <c r="X26" s="3">
        <f t="shared" si="1"/>
        <v>1500</v>
      </c>
      <c r="Y26" s="3">
        <f t="shared" si="1"/>
        <v>1500</v>
      </c>
      <c r="Z26" s="3">
        <f t="shared" si="1"/>
        <v>1500</v>
      </c>
      <c r="AA26" s="3">
        <f t="shared" si="1"/>
        <v>1500</v>
      </c>
      <c r="AB26" s="3">
        <f t="shared" si="1"/>
        <v>1500</v>
      </c>
      <c r="AC26" s="3">
        <f t="shared" si="1"/>
        <v>1500</v>
      </c>
    </row>
    <row r="27" spans="2:29" x14ac:dyDescent="0.25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0"/>
        <v>5600</v>
      </c>
      <c r="T27" s="3">
        <f t="shared" si="0"/>
        <v>5600</v>
      </c>
      <c r="U27" s="3">
        <f t="shared" si="0"/>
        <v>5600</v>
      </c>
      <c r="V27" s="3">
        <f t="shared" si="0"/>
        <v>5600</v>
      </c>
      <c r="W27" s="3">
        <f t="shared" si="0"/>
        <v>5600</v>
      </c>
      <c r="X27" s="3">
        <f t="shared" si="1"/>
        <v>7000</v>
      </c>
      <c r="Y27" s="3">
        <f t="shared" si="1"/>
        <v>7000</v>
      </c>
      <c r="Z27" s="3">
        <f t="shared" si="1"/>
        <v>7000</v>
      </c>
      <c r="AA27" s="3">
        <f t="shared" si="1"/>
        <v>3500</v>
      </c>
      <c r="AB27" s="3">
        <f t="shared" si="1"/>
        <v>3500</v>
      </c>
      <c r="AC27" s="3">
        <f t="shared" si="1"/>
        <v>3500</v>
      </c>
    </row>
    <row r="28" spans="2:29" x14ac:dyDescent="0.25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0"/>
        <v>500</v>
      </c>
      <c r="T28" s="3">
        <f t="shared" si="0"/>
        <v>500</v>
      </c>
      <c r="U28" s="3">
        <f t="shared" si="0"/>
        <v>500</v>
      </c>
      <c r="V28" s="3">
        <f t="shared" si="0"/>
        <v>500</v>
      </c>
      <c r="W28" s="3">
        <f t="shared" si="0"/>
        <v>500</v>
      </c>
      <c r="X28" s="3">
        <f t="shared" si="1"/>
        <v>250</v>
      </c>
      <c r="Y28" s="3">
        <f t="shared" si="1"/>
        <v>250</v>
      </c>
      <c r="Z28" s="3">
        <f t="shared" si="1"/>
        <v>250</v>
      </c>
      <c r="AA28" s="3">
        <f t="shared" si="1"/>
        <v>250</v>
      </c>
      <c r="AB28" s="3">
        <f t="shared" si="1"/>
        <v>250</v>
      </c>
      <c r="AC28" s="3">
        <f t="shared" si="1"/>
        <v>250</v>
      </c>
    </row>
    <row r="29" spans="2:29" x14ac:dyDescent="0.25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0"/>
        <v>2800</v>
      </c>
      <c r="T29" s="3">
        <f t="shared" si="0"/>
        <v>2800</v>
      </c>
      <c r="U29" s="3">
        <f t="shared" si="0"/>
        <v>2800</v>
      </c>
      <c r="V29" s="3">
        <f t="shared" si="0"/>
        <v>2800</v>
      </c>
      <c r="W29" s="3">
        <f t="shared" si="0"/>
        <v>2800</v>
      </c>
      <c r="X29" s="3">
        <f t="shared" si="1"/>
        <v>2800</v>
      </c>
      <c r="Y29" s="3">
        <f t="shared" si="1"/>
        <v>2800</v>
      </c>
      <c r="Z29" s="3">
        <f t="shared" si="1"/>
        <v>2800</v>
      </c>
      <c r="AA29" s="3">
        <f t="shared" si="1"/>
        <v>2800</v>
      </c>
      <c r="AB29" s="3">
        <f t="shared" si="1"/>
        <v>2800</v>
      </c>
      <c r="AC29" s="3">
        <f t="shared" si="1"/>
        <v>2800</v>
      </c>
    </row>
    <row r="30" spans="2:29" x14ac:dyDescent="0.25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0"/>
        <v>6000</v>
      </c>
      <c r="T30" s="3">
        <f t="shared" si="0"/>
        <v>6000</v>
      </c>
      <c r="U30" s="3">
        <f t="shared" si="0"/>
        <v>6000</v>
      </c>
      <c r="V30" s="3">
        <f t="shared" si="0"/>
        <v>6000</v>
      </c>
      <c r="W30" s="3">
        <f t="shared" si="0"/>
        <v>6000</v>
      </c>
      <c r="X30" s="3">
        <f t="shared" si="1"/>
        <v>6000</v>
      </c>
      <c r="Y30" s="3">
        <f t="shared" si="1"/>
        <v>6000</v>
      </c>
      <c r="Z30" s="3">
        <f t="shared" si="1"/>
        <v>6000</v>
      </c>
      <c r="AA30" s="3">
        <f t="shared" si="1"/>
        <v>6000</v>
      </c>
      <c r="AB30" s="3">
        <f t="shared" si="1"/>
        <v>6000</v>
      </c>
      <c r="AC30" s="3">
        <f t="shared" si="1"/>
        <v>6000</v>
      </c>
    </row>
    <row r="31" spans="2:29" x14ac:dyDescent="0.25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0"/>
        <v>1200</v>
      </c>
      <c r="T31" s="3">
        <f t="shared" si="0"/>
        <v>1200</v>
      </c>
      <c r="U31" s="3">
        <f t="shared" si="0"/>
        <v>1200</v>
      </c>
      <c r="V31" s="3">
        <f t="shared" si="0"/>
        <v>1200</v>
      </c>
      <c r="W31" s="3">
        <f t="shared" si="0"/>
        <v>1200</v>
      </c>
      <c r="X31" s="3">
        <f t="shared" si="1"/>
        <v>1500</v>
      </c>
      <c r="Y31" s="3">
        <f t="shared" si="1"/>
        <v>1500</v>
      </c>
      <c r="Z31" s="3">
        <f t="shared" si="1"/>
        <v>1500</v>
      </c>
      <c r="AA31" s="3">
        <f t="shared" si="1"/>
        <v>1500</v>
      </c>
      <c r="AB31" s="3">
        <f t="shared" si="1"/>
        <v>1500</v>
      </c>
      <c r="AC31" s="3">
        <f t="shared" si="1"/>
        <v>1500</v>
      </c>
    </row>
    <row r="32" spans="2:29" x14ac:dyDescent="0.25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0"/>
        <v>8400</v>
      </c>
      <c r="T32" s="3">
        <f t="shared" si="0"/>
        <v>8400</v>
      </c>
      <c r="U32" s="3">
        <f t="shared" si="0"/>
        <v>8400</v>
      </c>
      <c r="V32" s="3">
        <f t="shared" si="0"/>
        <v>8400</v>
      </c>
      <c r="W32" s="3">
        <f t="shared" si="0"/>
        <v>8400</v>
      </c>
      <c r="X32" s="3">
        <f t="shared" si="1"/>
        <v>12600</v>
      </c>
      <c r="Y32" s="3">
        <f t="shared" si="1"/>
        <v>12600</v>
      </c>
      <c r="Z32" s="3">
        <f t="shared" si="1"/>
        <v>12600</v>
      </c>
      <c r="AA32" s="3">
        <f t="shared" si="1"/>
        <v>12600</v>
      </c>
      <c r="AB32" s="3">
        <f t="shared" si="1"/>
        <v>12600</v>
      </c>
      <c r="AC32" s="3">
        <f t="shared" si="1"/>
        <v>12600</v>
      </c>
    </row>
    <row r="33" spans="2:29" x14ac:dyDescent="0.25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0"/>
        <v>500</v>
      </c>
      <c r="T33" s="3">
        <f t="shared" si="0"/>
        <v>500</v>
      </c>
      <c r="U33" s="3">
        <f t="shared" si="0"/>
        <v>500</v>
      </c>
      <c r="V33" s="3">
        <f t="shared" si="0"/>
        <v>500</v>
      </c>
      <c r="W33" s="3">
        <f t="shared" si="0"/>
        <v>500</v>
      </c>
      <c r="X33" s="3">
        <f t="shared" si="1"/>
        <v>600</v>
      </c>
      <c r="Y33" s="3">
        <f t="shared" si="1"/>
        <v>600</v>
      </c>
      <c r="Z33" s="3">
        <f t="shared" si="1"/>
        <v>600</v>
      </c>
      <c r="AA33" s="3">
        <f t="shared" si="1"/>
        <v>600</v>
      </c>
      <c r="AB33" s="3">
        <f t="shared" si="1"/>
        <v>600</v>
      </c>
      <c r="AC33" s="3">
        <f t="shared" si="1"/>
        <v>600</v>
      </c>
    </row>
    <row r="34" spans="2:29" x14ac:dyDescent="0.25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0"/>
        <v>1200</v>
      </c>
      <c r="T34" s="3">
        <f t="shared" si="0"/>
        <v>1200</v>
      </c>
      <c r="U34" s="3">
        <f t="shared" si="0"/>
        <v>1200</v>
      </c>
      <c r="V34" s="3">
        <f t="shared" si="0"/>
        <v>1200</v>
      </c>
      <c r="W34" s="3">
        <f t="shared" si="0"/>
        <v>1200</v>
      </c>
      <c r="X34" s="3">
        <f t="shared" si="1"/>
        <v>1500</v>
      </c>
      <c r="Y34" s="3">
        <f t="shared" si="1"/>
        <v>1500</v>
      </c>
      <c r="Z34" s="3">
        <f t="shared" si="1"/>
        <v>1500</v>
      </c>
      <c r="AA34" s="3">
        <f t="shared" si="1"/>
        <v>1500</v>
      </c>
      <c r="AB34" s="3">
        <f t="shared" si="1"/>
        <v>1500</v>
      </c>
      <c r="AC34" s="3">
        <f t="shared" si="1"/>
        <v>1500</v>
      </c>
    </row>
    <row r="35" spans="2:29" x14ac:dyDescent="0.25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0"/>
        <v>1500</v>
      </c>
      <c r="T35" s="3">
        <f t="shared" si="0"/>
        <v>1500</v>
      </c>
      <c r="U35" s="3">
        <f t="shared" si="0"/>
        <v>1500</v>
      </c>
      <c r="V35" s="3">
        <f t="shared" si="0"/>
        <v>1500</v>
      </c>
      <c r="W35" s="3">
        <f t="shared" si="0"/>
        <v>1500</v>
      </c>
      <c r="X35" s="3">
        <f t="shared" si="1"/>
        <v>1500</v>
      </c>
      <c r="Y35" s="3">
        <f t="shared" si="1"/>
        <v>1500</v>
      </c>
      <c r="Z35" s="3">
        <f t="shared" si="1"/>
        <v>1500</v>
      </c>
      <c r="AA35" s="3">
        <f t="shared" si="1"/>
        <v>1500</v>
      </c>
      <c r="AB35" s="3">
        <f t="shared" si="1"/>
        <v>1500</v>
      </c>
      <c r="AC35" s="3">
        <f t="shared" si="1"/>
        <v>1500</v>
      </c>
    </row>
    <row r="36" spans="2:29" x14ac:dyDescent="0.25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0"/>
        <v>500</v>
      </c>
      <c r="T36" s="3">
        <f t="shared" si="0"/>
        <v>500</v>
      </c>
      <c r="U36" s="3">
        <f t="shared" si="0"/>
        <v>500</v>
      </c>
      <c r="V36" s="3">
        <f t="shared" si="0"/>
        <v>500</v>
      </c>
      <c r="W36" s="3">
        <f t="shared" si="0"/>
        <v>500</v>
      </c>
      <c r="X36" s="3">
        <f t="shared" si="1"/>
        <v>600</v>
      </c>
      <c r="Y36" s="3">
        <f t="shared" si="1"/>
        <v>600</v>
      </c>
      <c r="Z36" s="3">
        <f t="shared" si="1"/>
        <v>600</v>
      </c>
      <c r="AA36" s="3">
        <f t="shared" si="1"/>
        <v>600</v>
      </c>
      <c r="AB36" s="3">
        <f t="shared" si="1"/>
        <v>600</v>
      </c>
      <c r="AC36" s="3">
        <f t="shared" si="1"/>
        <v>600</v>
      </c>
    </row>
    <row r="37" spans="2:29" x14ac:dyDescent="0.25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0"/>
        <v>5600</v>
      </c>
      <c r="T37" s="3">
        <f t="shared" si="0"/>
        <v>5600</v>
      </c>
      <c r="U37" s="3">
        <f t="shared" si="0"/>
        <v>5600</v>
      </c>
      <c r="V37" s="3">
        <f t="shared" si="0"/>
        <v>5600</v>
      </c>
      <c r="W37" s="3">
        <f t="shared" si="0"/>
        <v>5600</v>
      </c>
      <c r="X37" s="3">
        <f t="shared" si="1"/>
        <v>7000</v>
      </c>
      <c r="Y37" s="3">
        <f t="shared" si="1"/>
        <v>7000</v>
      </c>
      <c r="Z37" s="3">
        <f t="shared" si="1"/>
        <v>7000</v>
      </c>
      <c r="AA37" s="3">
        <f t="shared" si="1"/>
        <v>3500</v>
      </c>
      <c r="AB37" s="3">
        <f t="shared" si="1"/>
        <v>3500</v>
      </c>
      <c r="AC37" s="3">
        <f t="shared" si="1"/>
        <v>3500</v>
      </c>
    </row>
    <row r="38" spans="2:29" x14ac:dyDescent="0.25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0"/>
        <v>500</v>
      </c>
      <c r="T38" s="3">
        <f t="shared" si="0"/>
        <v>500</v>
      </c>
      <c r="U38" s="3">
        <f t="shared" si="0"/>
        <v>500</v>
      </c>
      <c r="V38" s="3">
        <f t="shared" si="0"/>
        <v>500</v>
      </c>
      <c r="W38" s="3">
        <f t="shared" si="0"/>
        <v>500</v>
      </c>
      <c r="X38" s="3">
        <f t="shared" si="1"/>
        <v>600</v>
      </c>
      <c r="Y38" s="3">
        <f t="shared" si="1"/>
        <v>600</v>
      </c>
      <c r="Z38" s="3">
        <f t="shared" si="1"/>
        <v>600</v>
      </c>
      <c r="AA38" s="3">
        <f t="shared" si="1"/>
        <v>600</v>
      </c>
      <c r="AB38" s="3">
        <f t="shared" si="1"/>
        <v>600</v>
      </c>
      <c r="AC38" s="3">
        <f t="shared" si="1"/>
        <v>600</v>
      </c>
    </row>
    <row r="39" spans="2:29" x14ac:dyDescent="0.25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0"/>
        <v>1200</v>
      </c>
      <c r="T39" s="3">
        <f t="shared" si="0"/>
        <v>1200</v>
      </c>
      <c r="U39" s="3">
        <f t="shared" si="0"/>
        <v>1200</v>
      </c>
      <c r="V39" s="3">
        <f t="shared" si="0"/>
        <v>1200</v>
      </c>
      <c r="W39" s="3">
        <f t="shared" si="0"/>
        <v>1200</v>
      </c>
      <c r="X39" s="3">
        <f t="shared" si="1"/>
        <v>1500</v>
      </c>
      <c r="Y39" s="3">
        <f t="shared" si="1"/>
        <v>1500</v>
      </c>
      <c r="Z39" s="3">
        <f t="shared" si="1"/>
        <v>1500</v>
      </c>
      <c r="AA39" s="3">
        <f t="shared" si="1"/>
        <v>1500</v>
      </c>
      <c r="AB39" s="3">
        <f t="shared" si="1"/>
        <v>1500</v>
      </c>
      <c r="AC39" s="3">
        <f t="shared" si="1"/>
        <v>1500</v>
      </c>
    </row>
    <row r="40" spans="2:29" x14ac:dyDescent="0.25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0"/>
        <v>5600</v>
      </c>
      <c r="T40" s="3">
        <f t="shared" si="0"/>
        <v>5600</v>
      </c>
      <c r="U40" s="3">
        <f t="shared" si="0"/>
        <v>5600</v>
      </c>
      <c r="V40" s="3">
        <f t="shared" si="0"/>
        <v>5600</v>
      </c>
      <c r="W40" s="3">
        <f t="shared" si="0"/>
        <v>5600</v>
      </c>
      <c r="X40" s="3">
        <f t="shared" si="1"/>
        <v>7000</v>
      </c>
      <c r="Y40" s="3">
        <f t="shared" si="1"/>
        <v>7000</v>
      </c>
      <c r="Z40" s="3">
        <f t="shared" si="1"/>
        <v>7000</v>
      </c>
      <c r="AA40" s="3">
        <f t="shared" si="1"/>
        <v>3500</v>
      </c>
      <c r="AB40" s="3">
        <f t="shared" si="1"/>
        <v>3500</v>
      </c>
      <c r="AC40" s="3">
        <f t="shared" si="1"/>
        <v>3500</v>
      </c>
    </row>
    <row r="41" spans="2:29" x14ac:dyDescent="0.25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0"/>
        <v>500</v>
      </c>
      <c r="T41" s="3">
        <f t="shared" si="0"/>
        <v>500</v>
      </c>
      <c r="U41" s="3">
        <f t="shared" si="0"/>
        <v>500</v>
      </c>
      <c r="V41" s="3">
        <f t="shared" si="0"/>
        <v>500</v>
      </c>
      <c r="W41" s="3">
        <f t="shared" si="0"/>
        <v>500</v>
      </c>
      <c r="X41" s="3">
        <f t="shared" si="1"/>
        <v>600</v>
      </c>
      <c r="Y41" s="3">
        <f t="shared" si="1"/>
        <v>600</v>
      </c>
      <c r="Z41" s="3">
        <f t="shared" si="1"/>
        <v>600</v>
      </c>
      <c r="AA41" s="3">
        <f t="shared" si="1"/>
        <v>600</v>
      </c>
      <c r="AB41" s="3">
        <f t="shared" si="1"/>
        <v>600</v>
      </c>
      <c r="AC41" s="3">
        <f t="shared" si="1"/>
        <v>600</v>
      </c>
    </row>
    <row r="42" spans="2:29" x14ac:dyDescent="0.25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W62" si="2">F42*$E42</f>
        <v>1800</v>
      </c>
      <c r="S42" s="3">
        <f t="shared" si="2"/>
        <v>1800</v>
      </c>
      <c r="T42" s="3">
        <f t="shared" si="2"/>
        <v>1800</v>
      </c>
      <c r="U42" s="3">
        <f t="shared" si="2"/>
        <v>1800</v>
      </c>
      <c r="V42" s="3">
        <f t="shared" si="2"/>
        <v>1800</v>
      </c>
      <c r="W42" s="3">
        <f t="shared" si="2"/>
        <v>1800</v>
      </c>
      <c r="X42" s="3">
        <f t="shared" ref="X42:AC62" si="3">$E42*L42</f>
        <v>1350</v>
      </c>
      <c r="Y42" s="3">
        <f t="shared" si="3"/>
        <v>1350</v>
      </c>
      <c r="Z42" s="3">
        <f t="shared" si="3"/>
        <v>1350</v>
      </c>
      <c r="AA42" s="3">
        <f t="shared" si="3"/>
        <v>1350</v>
      </c>
      <c r="AB42" s="3">
        <f t="shared" si="3"/>
        <v>1350</v>
      </c>
      <c r="AC42" s="3">
        <f t="shared" si="3"/>
        <v>1350</v>
      </c>
    </row>
    <row r="43" spans="2:29" x14ac:dyDescent="0.25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2"/>
        <v>15200</v>
      </c>
      <c r="S43" s="3">
        <f t="shared" si="2"/>
        <v>15200</v>
      </c>
      <c r="T43" s="3">
        <f t="shared" si="2"/>
        <v>15200</v>
      </c>
      <c r="U43" s="3">
        <f t="shared" si="2"/>
        <v>15200</v>
      </c>
      <c r="V43" s="3">
        <f t="shared" si="2"/>
        <v>15200</v>
      </c>
      <c r="W43" s="3">
        <f t="shared" si="2"/>
        <v>15200</v>
      </c>
      <c r="X43" s="3">
        <f t="shared" si="3"/>
        <v>10450</v>
      </c>
      <c r="Y43" s="3">
        <f t="shared" si="3"/>
        <v>10450</v>
      </c>
      <c r="Z43" s="3">
        <f t="shared" si="3"/>
        <v>10450</v>
      </c>
      <c r="AA43" s="3">
        <f t="shared" si="3"/>
        <v>10450</v>
      </c>
      <c r="AB43" s="3">
        <f t="shared" si="3"/>
        <v>10450</v>
      </c>
      <c r="AC43" s="3">
        <f t="shared" si="3"/>
        <v>10450</v>
      </c>
    </row>
    <row r="44" spans="2:29" x14ac:dyDescent="0.25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2"/>
        <v>1200</v>
      </c>
      <c r="S44" s="3">
        <f t="shared" si="2"/>
        <v>1200</v>
      </c>
      <c r="T44" s="3">
        <f t="shared" si="2"/>
        <v>1200</v>
      </c>
      <c r="U44" s="3">
        <f t="shared" si="2"/>
        <v>1200</v>
      </c>
      <c r="V44" s="3">
        <f t="shared" si="2"/>
        <v>1200</v>
      </c>
      <c r="W44" s="3">
        <f t="shared" si="2"/>
        <v>1200</v>
      </c>
      <c r="X44" s="3">
        <f t="shared" si="3"/>
        <v>1500</v>
      </c>
      <c r="Y44" s="3">
        <f t="shared" si="3"/>
        <v>1500</v>
      </c>
      <c r="Z44" s="3">
        <f t="shared" si="3"/>
        <v>1500</v>
      </c>
      <c r="AA44" s="3">
        <f t="shared" si="3"/>
        <v>1500</v>
      </c>
      <c r="AB44" s="3">
        <f t="shared" si="3"/>
        <v>1500</v>
      </c>
      <c r="AC44" s="3">
        <f t="shared" si="3"/>
        <v>1500</v>
      </c>
    </row>
    <row r="45" spans="2:29" x14ac:dyDescent="0.25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2"/>
        <v>3600</v>
      </c>
      <c r="S45" s="3">
        <f t="shared" si="2"/>
        <v>3600</v>
      </c>
      <c r="T45" s="3">
        <f t="shared" si="2"/>
        <v>3600</v>
      </c>
      <c r="U45" s="3">
        <f t="shared" si="2"/>
        <v>3600</v>
      </c>
      <c r="V45" s="3">
        <f t="shared" si="2"/>
        <v>3600</v>
      </c>
      <c r="W45" s="3">
        <f t="shared" si="2"/>
        <v>3600</v>
      </c>
      <c r="X45" s="3">
        <f t="shared" si="3"/>
        <v>3600</v>
      </c>
      <c r="Y45" s="3">
        <f t="shared" si="3"/>
        <v>3600</v>
      </c>
      <c r="Z45" s="3">
        <f t="shared" si="3"/>
        <v>3600</v>
      </c>
      <c r="AA45" s="3">
        <f t="shared" si="3"/>
        <v>3600</v>
      </c>
      <c r="AB45" s="3">
        <f t="shared" si="3"/>
        <v>3600</v>
      </c>
      <c r="AC45" s="3">
        <f t="shared" si="3"/>
        <v>3600</v>
      </c>
    </row>
    <row r="46" spans="2:29" x14ac:dyDescent="0.25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2"/>
        <v>6000</v>
      </c>
      <c r="S46" s="3">
        <f t="shared" si="2"/>
        <v>6000</v>
      </c>
      <c r="T46" s="3">
        <f t="shared" si="2"/>
        <v>6000</v>
      </c>
      <c r="U46" s="3">
        <f t="shared" si="2"/>
        <v>6000</v>
      </c>
      <c r="V46" s="3">
        <f t="shared" si="2"/>
        <v>6000</v>
      </c>
      <c r="W46" s="3">
        <f t="shared" si="2"/>
        <v>6000</v>
      </c>
      <c r="X46" s="3">
        <f t="shared" si="3"/>
        <v>6000</v>
      </c>
      <c r="Y46" s="3">
        <f t="shared" si="3"/>
        <v>6000</v>
      </c>
      <c r="Z46" s="3">
        <f t="shared" si="3"/>
        <v>6000</v>
      </c>
      <c r="AA46" s="3">
        <f t="shared" si="3"/>
        <v>6000</v>
      </c>
      <c r="AB46" s="3">
        <f t="shared" si="3"/>
        <v>6000</v>
      </c>
      <c r="AC46" s="3">
        <f t="shared" si="3"/>
        <v>6000</v>
      </c>
    </row>
    <row r="47" spans="2:29" x14ac:dyDescent="0.25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2"/>
        <v>500</v>
      </c>
      <c r="S47" s="3">
        <f t="shared" si="2"/>
        <v>500</v>
      </c>
      <c r="T47" s="3">
        <f t="shared" si="2"/>
        <v>500</v>
      </c>
      <c r="U47" s="3">
        <f t="shared" si="2"/>
        <v>500</v>
      </c>
      <c r="V47" s="3">
        <f t="shared" si="2"/>
        <v>500</v>
      </c>
      <c r="W47" s="3">
        <f t="shared" si="2"/>
        <v>500</v>
      </c>
      <c r="X47" s="3">
        <f t="shared" si="3"/>
        <v>600</v>
      </c>
      <c r="Y47" s="3">
        <f t="shared" si="3"/>
        <v>600</v>
      </c>
      <c r="Z47" s="3">
        <f t="shared" si="3"/>
        <v>600</v>
      </c>
      <c r="AA47" s="3">
        <f t="shared" si="3"/>
        <v>600</v>
      </c>
      <c r="AB47" s="3">
        <f t="shared" si="3"/>
        <v>600</v>
      </c>
      <c r="AC47" s="3">
        <f t="shared" si="3"/>
        <v>600</v>
      </c>
    </row>
    <row r="48" spans="2:29" x14ac:dyDescent="0.25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2"/>
        <v>1200</v>
      </c>
      <c r="S48" s="3">
        <f t="shared" si="2"/>
        <v>1200</v>
      </c>
      <c r="T48" s="3">
        <f t="shared" si="2"/>
        <v>1200</v>
      </c>
      <c r="U48" s="3">
        <f t="shared" si="2"/>
        <v>1200</v>
      </c>
      <c r="V48" s="3">
        <f t="shared" si="2"/>
        <v>1200</v>
      </c>
      <c r="W48" s="3">
        <f t="shared" si="2"/>
        <v>1200</v>
      </c>
      <c r="X48" s="3">
        <f t="shared" si="3"/>
        <v>1500</v>
      </c>
      <c r="Y48" s="3">
        <f t="shared" si="3"/>
        <v>1500</v>
      </c>
      <c r="Z48" s="3">
        <f t="shared" si="3"/>
        <v>1500</v>
      </c>
      <c r="AA48" s="3">
        <f t="shared" si="3"/>
        <v>1500</v>
      </c>
      <c r="AB48" s="3">
        <f t="shared" si="3"/>
        <v>1500</v>
      </c>
      <c r="AC48" s="3">
        <f t="shared" si="3"/>
        <v>1500</v>
      </c>
    </row>
    <row r="49" spans="2:29" x14ac:dyDescent="0.25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2"/>
        <v>3600</v>
      </c>
      <c r="S49" s="3">
        <f t="shared" si="2"/>
        <v>3600</v>
      </c>
      <c r="T49" s="3">
        <f t="shared" si="2"/>
        <v>3600</v>
      </c>
      <c r="U49" s="3">
        <f t="shared" si="2"/>
        <v>3600</v>
      </c>
      <c r="V49" s="3">
        <f t="shared" si="2"/>
        <v>3600</v>
      </c>
      <c r="W49" s="3">
        <f t="shared" si="2"/>
        <v>3600</v>
      </c>
      <c r="X49" s="3">
        <f t="shared" si="3"/>
        <v>3600</v>
      </c>
      <c r="Y49" s="3">
        <f t="shared" si="3"/>
        <v>3600</v>
      </c>
      <c r="Z49" s="3">
        <f t="shared" si="3"/>
        <v>3600</v>
      </c>
      <c r="AA49" s="3">
        <f t="shared" si="3"/>
        <v>3600</v>
      </c>
      <c r="AB49" s="3">
        <f t="shared" si="3"/>
        <v>3600</v>
      </c>
      <c r="AC49" s="3">
        <f t="shared" si="3"/>
        <v>3600</v>
      </c>
    </row>
    <row r="50" spans="2:29" x14ac:dyDescent="0.25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2"/>
        <v>6000</v>
      </c>
      <c r="S50" s="3">
        <f t="shared" si="2"/>
        <v>6000</v>
      </c>
      <c r="T50" s="3">
        <f t="shared" si="2"/>
        <v>6000</v>
      </c>
      <c r="U50" s="3">
        <f t="shared" si="2"/>
        <v>6000</v>
      </c>
      <c r="V50" s="3">
        <f t="shared" si="2"/>
        <v>6000</v>
      </c>
      <c r="W50" s="3">
        <f t="shared" si="2"/>
        <v>6000</v>
      </c>
      <c r="X50" s="3">
        <f t="shared" si="3"/>
        <v>6750</v>
      </c>
      <c r="Y50" s="3">
        <f t="shared" si="3"/>
        <v>6750</v>
      </c>
      <c r="Z50" s="3">
        <f t="shared" si="3"/>
        <v>6750</v>
      </c>
      <c r="AA50" s="3">
        <f t="shared" si="3"/>
        <v>6750</v>
      </c>
      <c r="AB50" s="3">
        <f t="shared" si="3"/>
        <v>6750</v>
      </c>
      <c r="AC50" s="3">
        <f t="shared" si="3"/>
        <v>6750</v>
      </c>
    </row>
    <row r="51" spans="2:29" x14ac:dyDescent="0.25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2"/>
        <v>500</v>
      </c>
      <c r="S51" s="3">
        <f t="shared" si="2"/>
        <v>500</v>
      </c>
      <c r="T51" s="3">
        <f t="shared" si="2"/>
        <v>500</v>
      </c>
      <c r="U51" s="3">
        <f t="shared" si="2"/>
        <v>500</v>
      </c>
      <c r="V51" s="3">
        <f t="shared" si="2"/>
        <v>500</v>
      </c>
      <c r="W51" s="3">
        <f t="shared" si="2"/>
        <v>500</v>
      </c>
      <c r="X51" s="3">
        <f t="shared" si="3"/>
        <v>600</v>
      </c>
      <c r="Y51" s="3">
        <f t="shared" si="3"/>
        <v>600</v>
      </c>
      <c r="Z51" s="3">
        <f t="shared" si="3"/>
        <v>600</v>
      </c>
      <c r="AA51" s="3">
        <f t="shared" si="3"/>
        <v>600</v>
      </c>
      <c r="AB51" s="3">
        <f t="shared" si="3"/>
        <v>600</v>
      </c>
      <c r="AC51" s="3">
        <f t="shared" si="3"/>
        <v>600</v>
      </c>
    </row>
    <row r="52" spans="2:29" x14ac:dyDescent="0.25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2"/>
        <v>3600</v>
      </c>
      <c r="S52" s="3">
        <f t="shared" si="2"/>
        <v>3600</v>
      </c>
      <c r="T52" s="3">
        <f t="shared" si="2"/>
        <v>3600</v>
      </c>
      <c r="U52" s="3">
        <f t="shared" si="2"/>
        <v>3600</v>
      </c>
      <c r="V52" s="3">
        <f t="shared" si="2"/>
        <v>3600</v>
      </c>
      <c r="W52" s="3">
        <f t="shared" si="2"/>
        <v>3600</v>
      </c>
      <c r="X52" s="3">
        <f t="shared" si="3"/>
        <v>3600</v>
      </c>
      <c r="Y52" s="3">
        <f t="shared" si="3"/>
        <v>3600</v>
      </c>
      <c r="Z52" s="3">
        <f t="shared" si="3"/>
        <v>3600</v>
      </c>
      <c r="AA52" s="3">
        <f t="shared" si="3"/>
        <v>3600</v>
      </c>
      <c r="AB52" s="3">
        <f t="shared" si="3"/>
        <v>3600</v>
      </c>
      <c r="AC52" s="3">
        <f t="shared" si="3"/>
        <v>3600</v>
      </c>
    </row>
    <row r="53" spans="2:29" x14ac:dyDescent="0.25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2"/>
        <v>500</v>
      </c>
      <c r="S53" s="3">
        <f t="shared" si="2"/>
        <v>500</v>
      </c>
      <c r="T53" s="3">
        <f t="shared" si="2"/>
        <v>500</v>
      </c>
      <c r="U53" s="3">
        <f t="shared" si="2"/>
        <v>500</v>
      </c>
      <c r="V53" s="3">
        <f t="shared" si="2"/>
        <v>500</v>
      </c>
      <c r="W53" s="3">
        <f t="shared" si="2"/>
        <v>500</v>
      </c>
      <c r="X53" s="3">
        <f t="shared" si="3"/>
        <v>600</v>
      </c>
      <c r="Y53" s="3">
        <f t="shared" si="3"/>
        <v>600</v>
      </c>
      <c r="Z53" s="3">
        <f t="shared" si="3"/>
        <v>600</v>
      </c>
      <c r="AA53" s="3">
        <f t="shared" si="3"/>
        <v>600</v>
      </c>
      <c r="AB53" s="3">
        <f t="shared" si="3"/>
        <v>600</v>
      </c>
      <c r="AC53" s="3">
        <f t="shared" si="3"/>
        <v>600</v>
      </c>
    </row>
    <row r="54" spans="2:29" x14ac:dyDescent="0.25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2"/>
        <v>1200</v>
      </c>
      <c r="S54" s="3">
        <f t="shared" si="2"/>
        <v>1200</v>
      </c>
      <c r="T54" s="3">
        <f t="shared" si="2"/>
        <v>1200</v>
      </c>
      <c r="U54" s="3">
        <f t="shared" si="2"/>
        <v>1200</v>
      </c>
      <c r="V54" s="3">
        <f t="shared" si="2"/>
        <v>1200</v>
      </c>
      <c r="W54" s="3">
        <f t="shared" si="2"/>
        <v>1200</v>
      </c>
      <c r="X54" s="3">
        <f t="shared" si="3"/>
        <v>1500</v>
      </c>
      <c r="Y54" s="3">
        <f t="shared" si="3"/>
        <v>1500</v>
      </c>
      <c r="Z54" s="3">
        <f t="shared" si="3"/>
        <v>1500</v>
      </c>
      <c r="AA54" s="3">
        <f t="shared" si="3"/>
        <v>1500</v>
      </c>
      <c r="AB54" s="3">
        <f t="shared" si="3"/>
        <v>1500</v>
      </c>
      <c r="AC54" s="3">
        <f t="shared" si="3"/>
        <v>1500</v>
      </c>
    </row>
    <row r="55" spans="2:29" x14ac:dyDescent="0.25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2"/>
        <v>3600</v>
      </c>
      <c r="S55" s="3">
        <f t="shared" si="2"/>
        <v>3600</v>
      </c>
      <c r="T55" s="3">
        <f t="shared" si="2"/>
        <v>3600</v>
      </c>
      <c r="U55" s="3">
        <f t="shared" si="2"/>
        <v>3600</v>
      </c>
      <c r="V55" s="3">
        <f t="shared" si="2"/>
        <v>3600</v>
      </c>
      <c r="W55" s="3">
        <f t="shared" si="2"/>
        <v>3600</v>
      </c>
      <c r="X55" s="3">
        <f t="shared" si="3"/>
        <v>3600</v>
      </c>
      <c r="Y55" s="3">
        <f t="shared" si="3"/>
        <v>3600</v>
      </c>
      <c r="Z55" s="3">
        <f t="shared" si="3"/>
        <v>3600</v>
      </c>
      <c r="AA55" s="3">
        <f t="shared" si="3"/>
        <v>3600</v>
      </c>
      <c r="AB55" s="3">
        <f t="shared" si="3"/>
        <v>3600</v>
      </c>
      <c r="AC55" s="3">
        <f t="shared" si="3"/>
        <v>3600</v>
      </c>
    </row>
    <row r="56" spans="2:29" x14ac:dyDescent="0.25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2"/>
        <v>2000</v>
      </c>
      <c r="S56" s="3">
        <f t="shared" si="2"/>
        <v>2000</v>
      </c>
      <c r="T56" s="3">
        <f t="shared" si="2"/>
        <v>2000</v>
      </c>
      <c r="U56" s="3">
        <f t="shared" si="2"/>
        <v>2000</v>
      </c>
      <c r="V56" s="3">
        <f t="shared" si="2"/>
        <v>2000</v>
      </c>
      <c r="W56" s="3">
        <f t="shared" si="2"/>
        <v>2000</v>
      </c>
      <c r="X56" s="3">
        <f t="shared" si="3"/>
        <v>2500</v>
      </c>
      <c r="Y56" s="3">
        <f t="shared" si="3"/>
        <v>2500</v>
      </c>
      <c r="Z56" s="3">
        <f t="shared" si="3"/>
        <v>2500</v>
      </c>
      <c r="AA56" s="3">
        <f t="shared" si="3"/>
        <v>2500</v>
      </c>
      <c r="AB56" s="3">
        <f t="shared" si="3"/>
        <v>2500</v>
      </c>
      <c r="AC56" s="3">
        <f t="shared" si="3"/>
        <v>2500</v>
      </c>
    </row>
    <row r="57" spans="2:29" x14ac:dyDescent="0.25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2"/>
        <v>500</v>
      </c>
      <c r="S57" s="3">
        <f t="shared" si="2"/>
        <v>500</v>
      </c>
      <c r="T57" s="3">
        <f t="shared" si="2"/>
        <v>500</v>
      </c>
      <c r="U57" s="3">
        <f t="shared" si="2"/>
        <v>500</v>
      </c>
      <c r="V57" s="3">
        <f t="shared" si="2"/>
        <v>500</v>
      </c>
      <c r="W57" s="3">
        <f t="shared" si="2"/>
        <v>500</v>
      </c>
      <c r="X57" s="3">
        <f t="shared" si="3"/>
        <v>600</v>
      </c>
      <c r="Y57" s="3">
        <f t="shared" si="3"/>
        <v>600</v>
      </c>
      <c r="Z57" s="3">
        <f t="shared" si="3"/>
        <v>600</v>
      </c>
      <c r="AA57" s="3">
        <f t="shared" si="3"/>
        <v>600</v>
      </c>
      <c r="AB57" s="3">
        <f t="shared" si="3"/>
        <v>600</v>
      </c>
      <c r="AC57" s="3">
        <f t="shared" si="3"/>
        <v>600</v>
      </c>
    </row>
    <row r="58" spans="2:29" x14ac:dyDescent="0.25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2"/>
        <v>3600</v>
      </c>
      <c r="S58" s="3">
        <f t="shared" si="2"/>
        <v>3600</v>
      </c>
      <c r="T58" s="3">
        <f t="shared" si="2"/>
        <v>3600</v>
      </c>
      <c r="U58" s="3">
        <f t="shared" si="2"/>
        <v>3600</v>
      </c>
      <c r="V58" s="3">
        <f t="shared" si="2"/>
        <v>3600</v>
      </c>
      <c r="W58" s="3">
        <f t="shared" si="2"/>
        <v>3600</v>
      </c>
      <c r="X58" s="3">
        <f t="shared" si="3"/>
        <v>3600</v>
      </c>
      <c r="Y58" s="3">
        <f t="shared" si="3"/>
        <v>3600</v>
      </c>
      <c r="Z58" s="3">
        <f t="shared" si="3"/>
        <v>3600</v>
      </c>
      <c r="AA58" s="3">
        <f t="shared" si="3"/>
        <v>3600</v>
      </c>
      <c r="AB58" s="3">
        <f t="shared" si="3"/>
        <v>3600</v>
      </c>
      <c r="AC58" s="3">
        <f t="shared" si="3"/>
        <v>3600</v>
      </c>
    </row>
    <row r="59" spans="2:29" x14ac:dyDescent="0.25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2"/>
        <v>7200</v>
      </c>
      <c r="S59" s="3">
        <f t="shared" si="2"/>
        <v>7200</v>
      </c>
      <c r="T59" s="3">
        <f t="shared" si="2"/>
        <v>7200</v>
      </c>
      <c r="U59" s="3">
        <f t="shared" si="2"/>
        <v>7200</v>
      </c>
      <c r="V59" s="3">
        <f t="shared" si="2"/>
        <v>7200</v>
      </c>
      <c r="W59" s="3">
        <f t="shared" si="2"/>
        <v>7200</v>
      </c>
      <c r="X59" s="3">
        <f t="shared" si="3"/>
        <v>7200</v>
      </c>
      <c r="Y59" s="3">
        <f t="shared" si="3"/>
        <v>7200</v>
      </c>
      <c r="Z59" s="3">
        <f t="shared" si="3"/>
        <v>7200</v>
      </c>
      <c r="AA59" s="3">
        <f t="shared" si="3"/>
        <v>7200</v>
      </c>
      <c r="AB59" s="3">
        <f t="shared" si="3"/>
        <v>7200</v>
      </c>
      <c r="AC59" s="3">
        <f t="shared" si="3"/>
        <v>7200</v>
      </c>
    </row>
    <row r="60" spans="2:29" x14ac:dyDescent="0.25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2"/>
        <v>14080</v>
      </c>
      <c r="S60" s="3">
        <f t="shared" si="2"/>
        <v>14080</v>
      </c>
      <c r="T60" s="3">
        <f t="shared" si="2"/>
        <v>14080</v>
      </c>
      <c r="U60" s="3">
        <f t="shared" si="2"/>
        <v>14080</v>
      </c>
      <c r="V60" s="3">
        <f t="shared" si="2"/>
        <v>14080</v>
      </c>
      <c r="W60" s="3">
        <f t="shared" si="2"/>
        <v>14080</v>
      </c>
      <c r="X60" s="3">
        <f t="shared" si="3"/>
        <v>7040</v>
      </c>
      <c r="Y60" s="3">
        <f t="shared" si="3"/>
        <v>7040</v>
      </c>
      <c r="Z60" s="3">
        <f t="shared" si="3"/>
        <v>7040</v>
      </c>
      <c r="AA60" s="3">
        <f t="shared" si="3"/>
        <v>7040</v>
      </c>
      <c r="AB60" s="3">
        <f t="shared" si="3"/>
        <v>7040</v>
      </c>
      <c r="AC60" s="3">
        <f t="shared" si="3"/>
        <v>7040</v>
      </c>
    </row>
    <row r="61" spans="2:29" x14ac:dyDescent="0.25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2"/>
        <v>500</v>
      </c>
      <c r="S61" s="3">
        <f t="shared" si="2"/>
        <v>500</v>
      </c>
      <c r="T61" s="3">
        <f t="shared" si="2"/>
        <v>500</v>
      </c>
      <c r="U61" s="3">
        <f t="shared" si="2"/>
        <v>500</v>
      </c>
      <c r="V61" s="3">
        <f t="shared" si="2"/>
        <v>500</v>
      </c>
      <c r="W61" s="3">
        <f t="shared" si="2"/>
        <v>500</v>
      </c>
      <c r="X61" s="3">
        <f t="shared" si="3"/>
        <v>600</v>
      </c>
      <c r="Y61" s="3">
        <f t="shared" si="3"/>
        <v>600</v>
      </c>
      <c r="Z61" s="3">
        <f t="shared" si="3"/>
        <v>600</v>
      </c>
      <c r="AA61" s="3">
        <f t="shared" si="3"/>
        <v>600</v>
      </c>
      <c r="AB61" s="3">
        <f t="shared" si="3"/>
        <v>600</v>
      </c>
      <c r="AC61" s="3">
        <f t="shared" si="3"/>
        <v>600</v>
      </c>
    </row>
    <row r="62" spans="2:29" x14ac:dyDescent="0.25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2"/>
        <v>1200</v>
      </c>
      <c r="S62" s="3">
        <f t="shared" si="2"/>
        <v>1200</v>
      </c>
      <c r="T62" s="3">
        <f t="shared" si="2"/>
        <v>1200</v>
      </c>
      <c r="U62" s="3">
        <f t="shared" si="2"/>
        <v>1200</v>
      </c>
      <c r="V62" s="3">
        <f t="shared" si="2"/>
        <v>1200</v>
      </c>
      <c r="W62" s="3">
        <f t="shared" si="2"/>
        <v>1200</v>
      </c>
      <c r="X62" s="3">
        <f t="shared" si="3"/>
        <v>1500</v>
      </c>
      <c r="Y62" s="3">
        <f t="shared" si="3"/>
        <v>1500</v>
      </c>
      <c r="Z62" s="3">
        <f t="shared" si="3"/>
        <v>1500</v>
      </c>
      <c r="AA62" s="3">
        <f t="shared" si="3"/>
        <v>1500</v>
      </c>
      <c r="AB62" s="3">
        <f t="shared" si="3"/>
        <v>1500</v>
      </c>
      <c r="AC62" s="3">
        <f t="shared" si="3"/>
        <v>1500</v>
      </c>
    </row>
    <row r="63" spans="2:29" x14ac:dyDescent="0.25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25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25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25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2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2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2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2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2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2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2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25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25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25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25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25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Task1_a</vt:lpstr>
      <vt:lpstr>Task1_b</vt:lpstr>
      <vt:lpstr>Task1_c</vt:lpstr>
      <vt:lpstr>Task1_d</vt:lpstr>
      <vt:lpstr>Task1_e</vt:lpstr>
      <vt:lpstr>Task1_f</vt:lpstr>
      <vt:lpstr>Task1_g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Mengmeng Wang</cp:lastModifiedBy>
  <dcterms:created xsi:type="dcterms:W3CDTF">2022-02-10T22:10:14Z</dcterms:created>
  <dcterms:modified xsi:type="dcterms:W3CDTF">2022-06-17T03:24:39Z</dcterms:modified>
</cp:coreProperties>
</file>